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MORU11\Desktop\令和５年度申請書様式\３（様式第2号）５年度森林山村多面的機能発揮男対策交付金に係る採択申請書\"/>
    </mc:Choice>
  </mc:AlternateContent>
  <xr:revisionPtr revIDLastSave="0" documentId="13_ncr:1_{57AB591C-8D02-45B5-99A0-47EFD509FC5E}" xr6:coauthVersionLast="47" xr6:coauthVersionMax="47" xr10:uidLastSave="{00000000-0000-0000-0000-000000000000}"/>
  <bookViews>
    <workbookView xWindow="-120" yWindow="-120" windowWidth="29040" windowHeight="15720" xr2:uid="{00000000-000D-0000-FFFF-FFFF00000000}"/>
  </bookViews>
  <sheets>
    <sheet name="様式第２号  " sheetId="3" r:id="rId1"/>
  </sheets>
  <definedNames>
    <definedName name="_xlnm.Print_Area" localSheetId="0">'様式第２号  '!$A$1:$O$83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2" i="3" l="1"/>
  <c r="H33" i="3"/>
  <c r="H34" i="3"/>
  <c r="I44" i="3"/>
  <c r="H30" i="3"/>
  <c r="H29" i="3"/>
  <c r="H27" i="3"/>
  <c r="H28" i="3"/>
  <c r="F44" i="3"/>
  <c r="H31" i="3"/>
  <c r="H35" i="3"/>
  <c r="C44" i="3"/>
  <c r="L26" i="3"/>
  <c r="L27" i="3"/>
  <c r="L28" i="3"/>
  <c r="L29" i="3"/>
  <c r="L30" i="3"/>
  <c r="L31" i="3"/>
  <c r="L35" i="3"/>
  <c r="J26" i="3"/>
  <c r="J27" i="3"/>
  <c r="J28" i="3"/>
  <c r="J29" i="3"/>
  <c r="J30" i="3"/>
  <c r="J31" i="3"/>
  <c r="J35" i="3"/>
  <c r="N26" i="3"/>
  <c r="N27" i="3"/>
  <c r="N28" i="3"/>
  <c r="N29" i="3"/>
  <c r="N30" i="3"/>
  <c r="N31" i="3"/>
  <c r="N32" i="3"/>
  <c r="N33" i="3"/>
  <c r="N34" i="3"/>
  <c r="N35" i="3"/>
  <c r="M4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moru01</author>
  </authors>
  <commentList>
    <comment ref="F29" authorId="0" shapeId="0" xr:uid="{00000000-0006-0000-0000-000001000000}">
      <text>
        <r>
          <rPr>
            <b/>
            <sz val="9"/>
            <color indexed="81"/>
            <rFont val="ＭＳ Ｐゴシック"/>
            <family val="3"/>
            <charset val="128"/>
          </rPr>
          <t>moru01:</t>
        </r>
        <r>
          <rPr>
            <sz val="9"/>
            <color indexed="81"/>
            <rFont val="ＭＳ Ｐゴシック"/>
            <family val="3"/>
            <charset val="128"/>
          </rPr>
          <t xml:space="preserve">
</t>
        </r>
      </text>
    </comment>
  </commentList>
</comments>
</file>

<file path=xl/sharedStrings.xml><?xml version="1.0" encoding="utf-8"?>
<sst xmlns="http://schemas.openxmlformats.org/spreadsheetml/2006/main" count="145" uniqueCount="112">
  <si>
    <t>北海道森林・山村多面的機能発揮対策地域協議会</t>
  </si>
  <si>
    <t>　森林・山村多面的機能発揮対策実施要領（平成25年５月16日25林整森第74号林野庁長官通知）別紙３の第５の４（１）に基づき、下記のとおり森林・山村多面的機能発揮対策交付金の採択を申請する。</t>
    <phoneticPr fontId="2"/>
  </si>
  <si>
    <t>記</t>
  </si>
  <si>
    <t>２．協定の対象となる森林の位置</t>
  </si>
  <si>
    <t>所　在</t>
    <rPh sb="0" eb="1">
      <t>トコロ</t>
    </rPh>
    <rPh sb="2" eb="3">
      <t>ザイ</t>
    </rPh>
    <phoneticPr fontId="2"/>
  </si>
  <si>
    <t>連絡先</t>
    <rPh sb="0" eb="3">
      <t>レンラクサキ</t>
    </rPh>
    <phoneticPr fontId="2"/>
  </si>
  <si>
    <t>４．森林・山村多面的機能発揮対策交付金</t>
  </si>
  <si>
    <t>取組メニュー</t>
  </si>
  <si>
    <t>交付単価等</t>
  </si>
  <si>
    <t>森林面積等</t>
  </si>
  <si>
    <t>国交付金額</t>
    <rPh sb="0" eb="1">
      <t>クニ</t>
    </rPh>
    <phoneticPr fontId="2"/>
  </si>
  <si>
    <t>計</t>
  </si>
  <si>
    <t>活動推進費</t>
  </si>
  <si>
    <t>初年度のみ</t>
    <phoneticPr fontId="2"/>
  </si>
  <si>
    <t>地域環境保全タイプ
（里山林保全）</t>
    <phoneticPr fontId="2"/>
  </si>
  <si>
    <t>森林資源利用タイプ</t>
  </si>
  <si>
    <t>森林機能強化タイプ</t>
  </si>
  <si>
    <t>小　計</t>
  </si>
  <si>
    <t>1/2以内</t>
  </si>
  <si>
    <t>-</t>
    <phoneticPr fontId="2"/>
  </si>
  <si>
    <t>1/3以内</t>
  </si>
  <si>
    <t>間伐等（除伐、枝打ちを含む。）の実施面積</t>
  </si>
  <si>
    <t>６．月別スケジュール</t>
  </si>
  <si>
    <t>取組内容</t>
  </si>
  <si>
    <t>４月</t>
  </si>
  <si>
    <t>５月</t>
  </si>
  <si>
    <t>６月</t>
  </si>
  <si>
    <t>７月</t>
  </si>
  <si>
    <t>８月</t>
  </si>
  <si>
    <t>９月</t>
  </si>
  <si>
    <t>１月</t>
  </si>
  <si>
    <t>２月</t>
  </si>
  <si>
    <t>３月</t>
  </si>
  <si>
    <t>１．活動推進費</t>
  </si>
  <si>
    <t>２．実践活動</t>
  </si>
  <si>
    <t>B 森林資源利用タイプ</t>
  </si>
  <si>
    <t>講習の名称</t>
  </si>
  <si>
    <t>講習の内容</t>
  </si>
  <si>
    <t>実施月</t>
  </si>
  <si>
    <t>月</t>
  </si>
  <si>
    <t>＜施行注意＞</t>
  </si>
  <si>
    <t>１．活動組織名（採択番号）</t>
    <rPh sb="8" eb="10">
      <t>サイタク</t>
    </rPh>
    <rPh sb="10" eb="12">
      <t>バンゴウ</t>
    </rPh>
    <phoneticPr fontId="2"/>
  </si>
  <si>
    <t>採択番号</t>
    <phoneticPr fontId="2"/>
  </si>
  <si>
    <t>-</t>
  </si>
  <si>
    <t>活動組織名</t>
    <rPh sb="0" eb="4">
      <t>カツドウソシキ</t>
    </rPh>
    <rPh sb="4" eb="5">
      <t>ナ</t>
    </rPh>
    <phoneticPr fontId="2"/>
  </si>
  <si>
    <t>代表者名</t>
    <rPh sb="0" eb="3">
      <t>ダイヒョウシャ</t>
    </rPh>
    <rPh sb="3" eb="4">
      <t>ナ</t>
    </rPh>
    <phoneticPr fontId="2"/>
  </si>
  <si>
    <t xml:space="preserve">〒
</t>
    <phoneticPr fontId="2"/>
  </si>
  <si>
    <t>電話
　　</t>
    <rPh sb="0" eb="2">
      <t>デンワ</t>
    </rPh>
    <phoneticPr fontId="2"/>
  </si>
  <si>
    <t>北海道の
補助額</t>
    <rPh sb="5" eb="7">
      <t>ホジョ</t>
    </rPh>
    <phoneticPr fontId="2"/>
  </si>
  <si>
    <t>＋</t>
    <phoneticPr fontId="2"/>
  </si>
  <si>
    <t>市町村の
負担額の目安</t>
    <rPh sb="5" eb="7">
      <t>フタン</t>
    </rPh>
    <rPh sb="7" eb="8">
      <t>ガク</t>
    </rPh>
    <rPh sb="9" eb="11">
      <t>メヤス</t>
    </rPh>
    <phoneticPr fontId="2"/>
  </si>
  <si>
    <t>（注３）北海道の補助額、市町村の負担額の目安は、現時点で交付を約束するものではありません。</t>
    <rPh sb="4" eb="6">
      <t>ホッカイ</t>
    </rPh>
    <rPh sb="6" eb="7">
      <t>ドウ</t>
    </rPh>
    <rPh sb="8" eb="11">
      <t>ホジョガク</t>
    </rPh>
    <rPh sb="16" eb="19">
      <t>フタンガク</t>
    </rPh>
    <rPh sb="20" eb="22">
      <t>メヤス</t>
    </rPh>
    <rPh sb="24" eb="27">
      <t>ゲンジテン</t>
    </rPh>
    <rPh sb="28" eb="30">
      <t>コウフ</t>
    </rPh>
    <rPh sb="31" eb="33">
      <t>ヤクソク</t>
    </rPh>
    <phoneticPr fontId="2"/>
  </si>
  <si>
    <t>担当者
　　　　　　</t>
    <rPh sb="0" eb="3">
      <t>タントウシャ</t>
    </rPh>
    <phoneticPr fontId="2"/>
  </si>
  <si>
    <t>（注1）面積は0.1ha、延長はm単位で記入。</t>
    <rPh sb="13" eb="15">
      <t>エンチョウ</t>
    </rPh>
    <phoneticPr fontId="2"/>
  </si>
  <si>
    <t>（注２）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rPh sb="30" eb="32">
      <t>サトヤマ</t>
    </rPh>
    <rPh sb="58" eb="60">
      <t>サトヤマ</t>
    </rPh>
    <rPh sb="93" eb="95">
      <t>サトヤマ</t>
    </rPh>
    <phoneticPr fontId="2"/>
  </si>
  <si>
    <t>５．事業費（活動推進費＋各タイプ計＋資器材・施設の整備（購入額））</t>
    <rPh sb="6" eb="8">
      <t>カツドウ</t>
    </rPh>
    <rPh sb="8" eb="10">
      <t>スイシン</t>
    </rPh>
    <rPh sb="10" eb="11">
      <t>ヒ</t>
    </rPh>
    <rPh sb="12" eb="13">
      <t>カク</t>
    </rPh>
    <rPh sb="16" eb="17">
      <t>ケイ</t>
    </rPh>
    <rPh sb="28" eb="30">
      <t>コウニュウ</t>
    </rPh>
    <rPh sb="30" eb="31">
      <t>ガク</t>
    </rPh>
    <phoneticPr fontId="2"/>
  </si>
  <si>
    <t>活動推進費</t>
    <phoneticPr fontId="2"/>
  </si>
  <si>
    <t>各タイプ計</t>
    <phoneticPr fontId="2"/>
  </si>
  <si>
    <t>資器材・施設の整備</t>
  </si>
  <si>
    <t>＝</t>
    <phoneticPr fontId="2"/>
  </si>
  <si>
    <t>←</t>
    <phoneticPr fontId="2"/>
  </si>
  <si>
    <t>関係人口創出・維持タイプ</t>
    <rPh sb="0" eb="2">
      <t>カンケイ</t>
    </rPh>
    <rPh sb="2" eb="4">
      <t>ジンコウ</t>
    </rPh>
    <rPh sb="4" eb="6">
      <t>ソウシュツ</t>
    </rPh>
    <rPh sb="7" eb="9">
      <t>イジ</t>
    </rPh>
    <phoneticPr fontId="2"/>
  </si>
  <si>
    <t>　</t>
    <phoneticPr fontId="2"/>
  </si>
  <si>
    <t>賃借料の
1/3以内</t>
    <rPh sb="0" eb="3">
      <t>チンシャクリョウ</t>
    </rPh>
    <phoneticPr fontId="2"/>
  </si>
  <si>
    <t>（注４）地域環境保全タイプ及び森林資源利用タイプの交付単価については、活動計画の経過年度によって異なるので留意すること。</t>
    <rPh sb="4" eb="6">
      <t>チイキ</t>
    </rPh>
    <rPh sb="6" eb="8">
      <t>カンキョウ</t>
    </rPh>
    <rPh sb="8" eb="10">
      <t>ホゼン</t>
    </rPh>
    <rPh sb="13" eb="14">
      <t>オヨ</t>
    </rPh>
    <rPh sb="15" eb="17">
      <t>シンリン</t>
    </rPh>
    <rPh sb="17" eb="19">
      <t>シゲン</t>
    </rPh>
    <rPh sb="19" eb="21">
      <t>リヨウ</t>
    </rPh>
    <rPh sb="25" eb="27">
      <t>コウフ</t>
    </rPh>
    <rPh sb="27" eb="29">
      <t>タンカ</t>
    </rPh>
    <rPh sb="35" eb="37">
      <t>カツドウ</t>
    </rPh>
    <rPh sb="37" eb="39">
      <t>ケイカク</t>
    </rPh>
    <rPh sb="40" eb="42">
      <t>ケイカ</t>
    </rPh>
    <rPh sb="42" eb="44">
      <t>ネンド</t>
    </rPh>
    <rPh sb="48" eb="49">
      <t>コト</t>
    </rPh>
    <rPh sb="53" eb="55">
      <t>リュウイ</t>
    </rPh>
    <phoneticPr fontId="2"/>
  </si>
  <si>
    <t>８．関係人口創出・維持タイプの相手先及び活動内容</t>
    <rPh sb="2" eb="4">
      <t>カンケイ</t>
    </rPh>
    <rPh sb="4" eb="6">
      <t>ジンコウ</t>
    </rPh>
    <rPh sb="6" eb="8">
      <t>ソウシュツ</t>
    </rPh>
    <rPh sb="9" eb="11">
      <t>イジ</t>
    </rPh>
    <rPh sb="15" eb="17">
      <t>アイテ</t>
    </rPh>
    <rPh sb="17" eb="18">
      <t>サキ</t>
    </rPh>
    <rPh sb="18" eb="19">
      <t>オヨ</t>
    </rPh>
    <rPh sb="20" eb="22">
      <t>カツドウ</t>
    </rPh>
    <rPh sb="22" eb="24">
      <t>ナイヨウ</t>
    </rPh>
    <phoneticPr fontId="2"/>
  </si>
  <si>
    <t>【活動内容】</t>
    <rPh sb="1" eb="3">
      <t>カツドウ</t>
    </rPh>
    <rPh sb="3" eb="5">
      <t>ナイヨウ</t>
    </rPh>
    <phoneticPr fontId="2"/>
  </si>
  <si>
    <t>C 森林機能強化タイプ</t>
    <phoneticPr fontId="2"/>
  </si>
  <si>
    <t>【地域外関係者の相手先名】</t>
    <rPh sb="1" eb="3">
      <t>チイキ</t>
    </rPh>
    <rPh sb="3" eb="4">
      <t>ガイ</t>
    </rPh>
    <rPh sb="4" eb="7">
      <t>カンケイシャ</t>
    </rPh>
    <rPh sb="8" eb="10">
      <t>アイテ</t>
    </rPh>
    <rPh sb="10" eb="11">
      <t>サキ</t>
    </rPh>
    <rPh sb="11" eb="12">
      <t>メイ</t>
    </rPh>
    <phoneticPr fontId="2"/>
  </si>
  <si>
    <t>注：地域外関係者との現地確認や活動内容の調整を必ず行うこと。(助成対象は１０名以上）</t>
    <rPh sb="0" eb="1">
      <t>チュウ</t>
    </rPh>
    <rPh sb="2" eb="5">
      <t>チイキガイ</t>
    </rPh>
    <rPh sb="5" eb="8">
      <t>カンケイシャ</t>
    </rPh>
    <rPh sb="10" eb="12">
      <t>ゲンチ</t>
    </rPh>
    <rPh sb="12" eb="14">
      <t>カクニン</t>
    </rPh>
    <rPh sb="15" eb="17">
      <t>カツドウ</t>
    </rPh>
    <rPh sb="17" eb="19">
      <t>ナイヨウ</t>
    </rPh>
    <rPh sb="20" eb="22">
      <t>チョウセイ</t>
    </rPh>
    <rPh sb="23" eb="24">
      <t>カナラ</t>
    </rPh>
    <rPh sb="25" eb="26">
      <t>オコナ</t>
    </rPh>
    <rPh sb="31" eb="33">
      <t>ジョセイ</t>
    </rPh>
    <rPh sb="33" eb="35">
      <t>タイショウ</t>
    </rPh>
    <rPh sb="38" eb="39">
      <t>メイ</t>
    </rPh>
    <rPh sb="39" eb="41">
      <t>イジョウ</t>
    </rPh>
    <phoneticPr fontId="2"/>
  </si>
  <si>
    <t>年度　森林・山村多面的機能発揮対策交付金に係る採択申請書</t>
    <phoneticPr fontId="2"/>
  </si>
  <si>
    <t xml:space="preserve"> </t>
    <phoneticPr fontId="2"/>
  </si>
  <si>
    <t>D 関係人口創出・維持タイプ</t>
    <rPh sb="2" eb="4">
      <t>カンケイ</t>
    </rPh>
    <rPh sb="4" eb="6">
      <t>ジンコウ</t>
    </rPh>
    <rPh sb="6" eb="8">
      <t>ソウシュツ</t>
    </rPh>
    <rPh sb="9" eb="11">
      <t>イジ</t>
    </rPh>
    <phoneticPr fontId="2"/>
  </si>
  <si>
    <t>資機材・施設の整備等（関係人口創出・維持タイプで使用する移動式の簡易なトイレの賃借料）</t>
    <rPh sb="11" eb="13">
      <t>カンケイ</t>
    </rPh>
    <rPh sb="13" eb="15">
      <t>ジンコウ</t>
    </rPh>
    <rPh sb="15" eb="17">
      <t>ソウシュツ</t>
    </rPh>
    <rPh sb="18" eb="20">
      <t>イジ</t>
    </rPh>
    <rPh sb="24" eb="26">
      <t>シヨウ</t>
    </rPh>
    <rPh sb="28" eb="30">
      <t>イドウ</t>
    </rPh>
    <rPh sb="30" eb="31">
      <t>シキ</t>
    </rPh>
    <rPh sb="32" eb="34">
      <t>カンイ</t>
    </rPh>
    <rPh sb="39" eb="41">
      <t>チンシャク</t>
    </rPh>
    <rPh sb="41" eb="42">
      <t>リョウ</t>
    </rPh>
    <phoneticPr fontId="2"/>
  </si>
  <si>
    <t>このサイドメニューについては、単発（イベント）的な活動や物見遊山、単なるレジャー的なものへの支援ではなく、継続的に当該地域の森林保全活動に参画してもらえるような仕組みづくりが構築できるような支援を想定しております。　　　　　　　　　　　　　　　</t>
    <rPh sb="15" eb="17">
      <t>タンパツ</t>
    </rPh>
    <rPh sb="23" eb="24">
      <t>テキ</t>
    </rPh>
    <rPh sb="25" eb="27">
      <t>カツドウ</t>
    </rPh>
    <rPh sb="28" eb="30">
      <t>モノミ</t>
    </rPh>
    <rPh sb="30" eb="32">
      <t>ユウザン</t>
    </rPh>
    <rPh sb="33" eb="34">
      <t>タン</t>
    </rPh>
    <rPh sb="40" eb="41">
      <t>テキ</t>
    </rPh>
    <rPh sb="46" eb="48">
      <t>シエン</t>
    </rPh>
    <rPh sb="53" eb="56">
      <t>ケイゾクテキ</t>
    </rPh>
    <rPh sb="57" eb="59">
      <t>トウガイ</t>
    </rPh>
    <rPh sb="59" eb="61">
      <t>チイキ</t>
    </rPh>
    <rPh sb="62" eb="64">
      <t>シンリン</t>
    </rPh>
    <rPh sb="64" eb="66">
      <t>ホゼン</t>
    </rPh>
    <rPh sb="66" eb="68">
      <t>カツドウ</t>
    </rPh>
    <rPh sb="69" eb="71">
      <t>サンカク</t>
    </rPh>
    <rPh sb="80" eb="82">
      <t>シク</t>
    </rPh>
    <rPh sb="87" eb="89">
      <t>コウチク</t>
    </rPh>
    <rPh sb="95" eb="97">
      <t>シエン</t>
    </rPh>
    <rPh sb="98" eb="100">
      <t>ソウテイ</t>
    </rPh>
    <phoneticPr fontId="2"/>
  </si>
  <si>
    <t>具体的な支援内容として
・地域外関係者（関係人口）が行う継続的な森林の保全管理活動を推進するため、活動組織が行う地域外関係者との活動内容の調整、参加に必要となる最低限の環境整備を支援。
・地域外関係者が安全に参加し、作業が実施できるよう立入禁止区域の設定や作業道具・安全装備（ヘルメット）・保険の手配等の受入準備。
・作業現地内の立入禁止区域の表示や応急的な修繕、作業・集合箇所の草刈り等の最低限の環境整備。・
・資機材（作業道具等）・消耗品（ヘルメット等）の手配及び保険等の手配。　　　　　　　　　　　　　　</t>
    <rPh sb="0" eb="3">
      <t>グタイテキ</t>
    </rPh>
    <rPh sb="4" eb="6">
      <t>シエン</t>
    </rPh>
    <rPh sb="6" eb="8">
      <t>ナイヨウ</t>
    </rPh>
    <rPh sb="13" eb="15">
      <t>チイキ</t>
    </rPh>
    <rPh sb="15" eb="16">
      <t>ガイ</t>
    </rPh>
    <rPh sb="16" eb="19">
      <t>カンケイシャ</t>
    </rPh>
    <rPh sb="20" eb="22">
      <t>カンケイ</t>
    </rPh>
    <rPh sb="22" eb="24">
      <t>ジンコウ</t>
    </rPh>
    <rPh sb="26" eb="27">
      <t>オコナ</t>
    </rPh>
    <rPh sb="28" eb="31">
      <t>ケイゾクテキ</t>
    </rPh>
    <rPh sb="32" eb="34">
      <t>シンリン</t>
    </rPh>
    <rPh sb="35" eb="37">
      <t>ホゼン</t>
    </rPh>
    <rPh sb="37" eb="39">
      <t>カンリ</t>
    </rPh>
    <rPh sb="39" eb="41">
      <t>カツドウ</t>
    </rPh>
    <rPh sb="42" eb="44">
      <t>スイシン</t>
    </rPh>
    <rPh sb="49" eb="51">
      <t>カツドウ</t>
    </rPh>
    <rPh sb="51" eb="53">
      <t>ソシキ</t>
    </rPh>
    <rPh sb="54" eb="55">
      <t>オコナ</t>
    </rPh>
    <rPh sb="56" eb="59">
      <t>チイキガイ</t>
    </rPh>
    <rPh sb="59" eb="62">
      <t>カンケイシャ</t>
    </rPh>
    <rPh sb="64" eb="66">
      <t>カツドウ</t>
    </rPh>
    <rPh sb="66" eb="68">
      <t>ナイヨウ</t>
    </rPh>
    <rPh sb="69" eb="71">
      <t>チョウセイ</t>
    </rPh>
    <rPh sb="72" eb="74">
      <t>サンカ</t>
    </rPh>
    <rPh sb="75" eb="77">
      <t>ヒツヨウ</t>
    </rPh>
    <rPh sb="80" eb="83">
      <t>サイテイゲン</t>
    </rPh>
    <rPh sb="84" eb="86">
      <t>カンキョウ</t>
    </rPh>
    <rPh sb="86" eb="88">
      <t>セイビ</t>
    </rPh>
    <rPh sb="89" eb="91">
      <t>シエン</t>
    </rPh>
    <rPh sb="94" eb="97">
      <t>チイキガイ</t>
    </rPh>
    <rPh sb="97" eb="100">
      <t>カンケイシャ</t>
    </rPh>
    <rPh sb="101" eb="103">
      <t>アンゼン</t>
    </rPh>
    <rPh sb="104" eb="106">
      <t>サンカ</t>
    </rPh>
    <rPh sb="108" eb="110">
      <t>サギョウ</t>
    </rPh>
    <rPh sb="111" eb="113">
      <t>ジッシ</t>
    </rPh>
    <rPh sb="118" eb="120">
      <t>タチイリ</t>
    </rPh>
    <rPh sb="120" eb="122">
      <t>キンシ</t>
    </rPh>
    <rPh sb="122" eb="124">
      <t>クイキ</t>
    </rPh>
    <rPh sb="125" eb="127">
      <t>セッテイ</t>
    </rPh>
    <rPh sb="128" eb="130">
      <t>サギョウ</t>
    </rPh>
    <rPh sb="130" eb="132">
      <t>ドウグ</t>
    </rPh>
    <rPh sb="133" eb="135">
      <t>アンゼン</t>
    </rPh>
    <rPh sb="135" eb="137">
      <t>ソウビ</t>
    </rPh>
    <rPh sb="145" eb="147">
      <t>ホケン</t>
    </rPh>
    <rPh sb="148" eb="150">
      <t>テハイ</t>
    </rPh>
    <rPh sb="150" eb="151">
      <t>ナド</t>
    </rPh>
    <rPh sb="152" eb="154">
      <t>ウケイレ</t>
    </rPh>
    <rPh sb="154" eb="156">
      <t>ジュンビ</t>
    </rPh>
    <rPh sb="159" eb="161">
      <t>サギョウ</t>
    </rPh>
    <rPh sb="161" eb="163">
      <t>ゲンチ</t>
    </rPh>
    <rPh sb="163" eb="164">
      <t>ナイ</t>
    </rPh>
    <rPh sb="165" eb="167">
      <t>タチイリ</t>
    </rPh>
    <rPh sb="167" eb="169">
      <t>キンシ</t>
    </rPh>
    <rPh sb="169" eb="171">
      <t>クイキ</t>
    </rPh>
    <rPh sb="172" eb="174">
      <t>ヒョウジ</t>
    </rPh>
    <rPh sb="175" eb="178">
      <t>オウキュウテキ</t>
    </rPh>
    <rPh sb="179" eb="181">
      <t>シュウゼン</t>
    </rPh>
    <rPh sb="182" eb="184">
      <t>サギョウ</t>
    </rPh>
    <rPh sb="185" eb="187">
      <t>シュウゴウ</t>
    </rPh>
    <rPh sb="187" eb="189">
      <t>カショ</t>
    </rPh>
    <rPh sb="190" eb="192">
      <t>クサカ</t>
    </rPh>
    <rPh sb="193" eb="194">
      <t>ナド</t>
    </rPh>
    <rPh sb="195" eb="198">
      <t>サイテイゲン</t>
    </rPh>
    <rPh sb="199" eb="201">
      <t>カンキョウ</t>
    </rPh>
    <rPh sb="201" eb="203">
      <t>セイビ</t>
    </rPh>
    <rPh sb="207" eb="210">
      <t>シキザイ</t>
    </rPh>
    <rPh sb="211" eb="213">
      <t>サギョウ</t>
    </rPh>
    <rPh sb="213" eb="215">
      <t>ドウグ</t>
    </rPh>
    <rPh sb="215" eb="216">
      <t>ナド</t>
    </rPh>
    <rPh sb="218" eb="221">
      <t>ショウモウヒン</t>
    </rPh>
    <rPh sb="227" eb="228">
      <t>ナド</t>
    </rPh>
    <rPh sb="230" eb="232">
      <t>テハイ</t>
    </rPh>
    <rPh sb="232" eb="233">
      <t>オヨ</t>
    </rPh>
    <rPh sb="234" eb="236">
      <t>ホケン</t>
    </rPh>
    <rPh sb="236" eb="237">
      <t>トウ</t>
    </rPh>
    <rPh sb="238" eb="240">
      <t>テハイ</t>
    </rPh>
    <phoneticPr fontId="2"/>
  </si>
  <si>
    <t>資機材・施設の整備等</t>
  </si>
  <si>
    <t>３．資機材・施設の整備等</t>
    <rPh sb="11" eb="12">
      <t>ナド</t>
    </rPh>
    <phoneticPr fontId="2"/>
  </si>
  <si>
    <t>（様式第2号）</t>
    <phoneticPr fontId="2"/>
  </si>
  <si>
    <t xml:space="preserve">Fax
   </t>
    <phoneticPr fontId="2"/>
  </si>
  <si>
    <r>
      <t xml:space="preserve">e-mail
           </t>
    </r>
    <r>
      <rPr>
        <sz val="10"/>
        <color theme="1"/>
        <rFont val="ＭＳ Ｐゴシック"/>
        <family val="2"/>
        <charset val="128"/>
        <scheme val="minor"/>
      </rPr>
      <t xml:space="preserve"> </t>
    </r>
    <phoneticPr fontId="2"/>
  </si>
  <si>
    <r>
      <t>当該年度に長期にわたり手入れをしていなかったと考えられる</t>
    </r>
    <r>
      <rPr>
        <sz val="10"/>
        <rFont val="ＭＳ 明朝"/>
        <family val="1"/>
        <charset val="128"/>
      </rPr>
      <t>里山林</t>
    </r>
    <r>
      <rPr>
        <sz val="10"/>
        <color theme="1"/>
        <rFont val="ＭＳ 明朝"/>
        <family val="1"/>
        <charset val="128"/>
      </rPr>
      <t>を整備する面積</t>
    </r>
    <phoneticPr fontId="2"/>
  </si>
  <si>
    <r>
      <t>10</t>
    </r>
    <r>
      <rPr>
        <sz val="10"/>
        <color theme="1"/>
        <rFont val="ＭＳ 明朝"/>
        <family val="1"/>
        <charset val="128"/>
      </rPr>
      <t>月</t>
    </r>
  </si>
  <si>
    <r>
      <t>11</t>
    </r>
    <r>
      <rPr>
        <sz val="10"/>
        <color theme="1"/>
        <rFont val="ＭＳ 明朝"/>
        <family val="1"/>
        <charset val="128"/>
      </rPr>
      <t>月</t>
    </r>
  </si>
  <si>
    <r>
      <t>12</t>
    </r>
    <r>
      <rPr>
        <sz val="10"/>
        <color theme="1"/>
        <rFont val="ＭＳ 明朝"/>
        <family val="1"/>
        <charset val="128"/>
      </rPr>
      <t>月</t>
    </r>
  </si>
  <si>
    <t>A 地域環境保全タイプ（里山林保全）</t>
    <phoneticPr fontId="2"/>
  </si>
  <si>
    <r>
      <t>３．担当者名・電話番号（連絡がとれる担当者及び電話番号、</t>
    </r>
    <r>
      <rPr>
        <sz val="10"/>
        <color theme="1"/>
        <rFont val="Century"/>
        <family val="1"/>
      </rPr>
      <t>Fax</t>
    </r>
    <r>
      <rPr>
        <sz val="10"/>
        <color theme="1"/>
        <rFont val="ＭＳ 明朝"/>
        <family val="1"/>
        <charset val="128"/>
      </rPr>
      <t>、</t>
    </r>
    <r>
      <rPr>
        <sz val="10"/>
        <color theme="1"/>
        <rFont val="Century"/>
        <family val="1"/>
      </rPr>
      <t>E-mail</t>
    </r>
    <r>
      <rPr>
        <sz val="10"/>
        <color theme="1"/>
        <rFont val="ＭＳ 明朝"/>
        <family val="1"/>
        <charset val="128"/>
      </rPr>
      <t>等を記載）</t>
    </r>
    <phoneticPr fontId="2"/>
  </si>
  <si>
    <t>新規の活動組織は、青色セル箇所に右側▽をクリックし「112，500」を選択願います。</t>
    <rPh sb="0" eb="2">
      <t>シンキ</t>
    </rPh>
    <rPh sb="3" eb="5">
      <t>カツドウ</t>
    </rPh>
    <rPh sb="5" eb="7">
      <t>ソシキ</t>
    </rPh>
    <rPh sb="9" eb="10">
      <t>アオ</t>
    </rPh>
    <rPh sb="10" eb="11">
      <t>イロ</t>
    </rPh>
    <rPh sb="13" eb="15">
      <t>カショ</t>
    </rPh>
    <rPh sb="16" eb="17">
      <t>ミギ</t>
    </rPh>
    <rPh sb="17" eb="18">
      <t>ガワ</t>
    </rPh>
    <rPh sb="35" eb="37">
      <t>センタク</t>
    </rPh>
    <rPh sb="37" eb="38">
      <t>ネガ</t>
    </rPh>
    <phoneticPr fontId="2"/>
  </si>
  <si>
    <t xml:space="preserve">　作業安全のための規範（個別規範：林業）事業者向けチェックシート、活動計画書、協定及び活動組織の運営に関する規約等を添付するものとする。
  </t>
    <phoneticPr fontId="2"/>
  </si>
  <si>
    <t>会長　上田　裕文　　殿</t>
    <rPh sb="3" eb="5">
      <t>ウエダ</t>
    </rPh>
    <rPh sb="6" eb="8">
      <t>ヒロフミ</t>
    </rPh>
    <phoneticPr fontId="2"/>
  </si>
  <si>
    <t>５ 年２月２８日</t>
    <phoneticPr fontId="2"/>
  </si>
  <si>
    <t>７．安全講習の名称及び内容</t>
    <phoneticPr fontId="2"/>
  </si>
  <si>
    <t>茶色のセル申請年月日を記載。</t>
    <rPh sb="0" eb="2">
      <t>チャイロ</t>
    </rPh>
    <rPh sb="2" eb="3">
      <t>キイロ</t>
    </rPh>
    <rPh sb="5" eb="7">
      <t>シンセイ</t>
    </rPh>
    <rPh sb="7" eb="8">
      <t>ネン</t>
    </rPh>
    <rPh sb="8" eb="10">
      <t>ガッピ</t>
    </rPh>
    <rPh sb="11" eb="13">
      <t>キサイ</t>
    </rPh>
    <phoneticPr fontId="2"/>
  </si>
  <si>
    <t>茶色のセルに活動組織名を記載。</t>
    <rPh sb="0" eb="2">
      <t>チャイロ</t>
    </rPh>
    <rPh sb="6" eb="8">
      <t>カツドウ</t>
    </rPh>
    <rPh sb="8" eb="11">
      <t>ソシキメイ</t>
    </rPh>
    <rPh sb="12" eb="14">
      <t>キサイ</t>
    </rPh>
    <phoneticPr fontId="2"/>
  </si>
  <si>
    <t>茶色のセルに代表者名を記載（押印不用）。</t>
    <rPh sb="0" eb="2">
      <t>チャイロ</t>
    </rPh>
    <rPh sb="6" eb="9">
      <t>ダイヒョウシャ</t>
    </rPh>
    <rPh sb="9" eb="10">
      <t>メイ</t>
    </rPh>
    <rPh sb="11" eb="13">
      <t>キサイ</t>
    </rPh>
    <rPh sb="14" eb="16">
      <t>オウイン</t>
    </rPh>
    <rPh sb="16" eb="18">
      <t>フヨウ</t>
    </rPh>
    <phoneticPr fontId="2"/>
  </si>
  <si>
    <t>茶色のセルには「５」年度を記載。</t>
    <rPh sb="0" eb="2">
      <t>チャイロ</t>
    </rPh>
    <rPh sb="10" eb="12">
      <t>ネンド</t>
    </rPh>
    <rPh sb="13" eb="15">
      <t>キサイ</t>
    </rPh>
    <phoneticPr fontId="2"/>
  </si>
  <si>
    <t>茶色のセルには、継続申請の令和３年度及び４年度の活動組織は採択番号を記載。
５年度に新規で申請の活動組織は、「新規」を記載。</t>
    <rPh sb="0" eb="2">
      <t>チャイロ</t>
    </rPh>
    <rPh sb="8" eb="10">
      <t>ケイゾク</t>
    </rPh>
    <rPh sb="10" eb="12">
      <t>シンセイ</t>
    </rPh>
    <rPh sb="13" eb="15">
      <t>レイワ</t>
    </rPh>
    <rPh sb="16" eb="18">
      <t>ネンド</t>
    </rPh>
    <rPh sb="18" eb="19">
      <t>オヨ</t>
    </rPh>
    <rPh sb="21" eb="23">
      <t>ネンド</t>
    </rPh>
    <rPh sb="24" eb="26">
      <t>カツドウ</t>
    </rPh>
    <rPh sb="26" eb="28">
      <t>ソシキ</t>
    </rPh>
    <rPh sb="29" eb="31">
      <t>サイタク</t>
    </rPh>
    <rPh sb="31" eb="33">
      <t>バンゴウ</t>
    </rPh>
    <rPh sb="34" eb="36">
      <t>キサイ</t>
    </rPh>
    <rPh sb="39" eb="41">
      <t>ネンド</t>
    </rPh>
    <rPh sb="42" eb="44">
      <t>シンキ</t>
    </rPh>
    <rPh sb="45" eb="47">
      <t>シンセイ</t>
    </rPh>
    <rPh sb="48" eb="50">
      <t>カツドウ</t>
    </rPh>
    <rPh sb="50" eb="52">
      <t>ソシキ</t>
    </rPh>
    <rPh sb="55" eb="57">
      <t>シンキ</t>
    </rPh>
    <rPh sb="59" eb="61">
      <t>キサイ</t>
    </rPh>
    <phoneticPr fontId="2"/>
  </si>
  <si>
    <t>茶色のセルには、森林調査簿の林小班番号のある森林は、該当する林小班を全て記載。
例：○○町△林班□小班
②森林に林小班番号が無い森林は、登記簿の地番を記載。　　例：○○町○○34番地　</t>
    <rPh sb="14" eb="15">
      <t>リン</t>
    </rPh>
    <rPh sb="15" eb="17">
      <t>ショウハン</t>
    </rPh>
    <rPh sb="17" eb="19">
      <t>バンゴウ</t>
    </rPh>
    <rPh sb="26" eb="28">
      <t>ガイトウ</t>
    </rPh>
    <rPh sb="34" eb="35">
      <t>スベ</t>
    </rPh>
    <rPh sb="53" eb="55">
      <t>シンリン</t>
    </rPh>
    <rPh sb="59" eb="61">
      <t>バンゴウ</t>
    </rPh>
    <rPh sb="64" eb="66">
      <t>シンリン</t>
    </rPh>
    <rPh sb="72" eb="74">
      <t>チバン</t>
    </rPh>
    <phoneticPr fontId="2"/>
  </si>
  <si>
    <t>郵便番号、住所、事務担当者名は、必ず記載。</t>
    <rPh sb="0" eb="2">
      <t>ユウビン</t>
    </rPh>
    <rPh sb="2" eb="4">
      <t>バンゴウ</t>
    </rPh>
    <rPh sb="5" eb="7">
      <t>ジュウショ</t>
    </rPh>
    <rPh sb="8" eb="10">
      <t>ジム</t>
    </rPh>
    <rPh sb="10" eb="13">
      <t>タントウシャ</t>
    </rPh>
    <rPh sb="13" eb="14">
      <t>メイ</t>
    </rPh>
    <rPh sb="16" eb="17">
      <t>カナラ</t>
    </rPh>
    <rPh sb="18" eb="20">
      <t>キサイ</t>
    </rPh>
    <phoneticPr fontId="2"/>
  </si>
  <si>
    <t>連絡先の「電話」、「FAX」、「e-mail」は正確に記載。特に、「e-mail」は活動組織に情報等を通知するので必ず記載。</t>
    <rPh sb="0" eb="2">
      <t>レンラク</t>
    </rPh>
    <rPh sb="2" eb="3">
      <t>サキ</t>
    </rPh>
    <rPh sb="5" eb="7">
      <t>デンワ</t>
    </rPh>
    <rPh sb="24" eb="26">
      <t>セイカク</t>
    </rPh>
    <rPh sb="27" eb="29">
      <t>キサイ</t>
    </rPh>
    <rPh sb="30" eb="31">
      <t>トク</t>
    </rPh>
    <rPh sb="42" eb="44">
      <t>カツドウ</t>
    </rPh>
    <rPh sb="44" eb="46">
      <t>ソシキ</t>
    </rPh>
    <rPh sb="47" eb="49">
      <t>ジョウホウ</t>
    </rPh>
    <rPh sb="49" eb="50">
      <t>ナド</t>
    </rPh>
    <rPh sb="51" eb="53">
      <t>ツウチ</t>
    </rPh>
    <rPh sb="57" eb="58">
      <t>カナラ</t>
    </rPh>
    <rPh sb="59" eb="61">
      <t>キサイ</t>
    </rPh>
    <phoneticPr fontId="2"/>
  </si>
  <si>
    <t>注：計算式が入っていますので、森林面積等の箇所以外は直接数字を入れないこと。</t>
    <rPh sb="0" eb="1">
      <t>チュウ</t>
    </rPh>
    <rPh sb="2" eb="4">
      <t>ケイサン</t>
    </rPh>
    <rPh sb="4" eb="5">
      <t>シキ</t>
    </rPh>
    <rPh sb="6" eb="7">
      <t>ハイ</t>
    </rPh>
    <rPh sb="15" eb="17">
      <t>シンリン</t>
    </rPh>
    <rPh sb="17" eb="19">
      <t>メンセキ</t>
    </rPh>
    <rPh sb="19" eb="20">
      <t>ナド</t>
    </rPh>
    <rPh sb="21" eb="23">
      <t>カショ</t>
    </rPh>
    <rPh sb="23" eb="25">
      <t>イガイ</t>
    </rPh>
    <rPh sb="26" eb="28">
      <t>チョクセツ</t>
    </rPh>
    <rPh sb="28" eb="30">
      <t>スウジ</t>
    </rPh>
    <rPh sb="31" eb="32">
      <t>イ</t>
    </rPh>
    <phoneticPr fontId="2"/>
  </si>
  <si>
    <t xml:space="preserve">地域環境保全タイプ、森林資源利用タイプは、青色セル箇所の右側▽をクリックし、新規（1年目）は120，000円、2年目115，000円、3年目110，000円を選択し、右側の茶色セルに申請面積を入力すると申請金額が自動計算します。
</t>
    <rPh sb="0" eb="2">
      <t>チイキ</t>
    </rPh>
    <rPh sb="2" eb="4">
      <t>カンキョウ</t>
    </rPh>
    <rPh sb="4" eb="6">
      <t>ホゼン</t>
    </rPh>
    <rPh sb="10" eb="12">
      <t>シンリン</t>
    </rPh>
    <rPh sb="12" eb="14">
      <t>シゲン</t>
    </rPh>
    <rPh sb="14" eb="16">
      <t>リヨウ</t>
    </rPh>
    <rPh sb="21" eb="23">
      <t>アオイロ</t>
    </rPh>
    <rPh sb="25" eb="27">
      <t>カショ</t>
    </rPh>
    <rPh sb="28" eb="29">
      <t>ミギ</t>
    </rPh>
    <rPh sb="29" eb="30">
      <t>ガワ</t>
    </rPh>
    <rPh sb="38" eb="40">
      <t>シンキ</t>
    </rPh>
    <rPh sb="42" eb="44">
      <t>ネンメ</t>
    </rPh>
    <rPh sb="53" eb="54">
      <t>エン</t>
    </rPh>
    <rPh sb="56" eb="58">
      <t>ネンメ</t>
    </rPh>
    <rPh sb="65" eb="66">
      <t>エン</t>
    </rPh>
    <rPh sb="68" eb="70">
      <t>ネンメ</t>
    </rPh>
    <rPh sb="77" eb="78">
      <t>エン</t>
    </rPh>
    <rPh sb="79" eb="81">
      <t>センタク</t>
    </rPh>
    <rPh sb="83" eb="85">
      <t>ミギガワ</t>
    </rPh>
    <rPh sb="86" eb="88">
      <t>チャイロ</t>
    </rPh>
    <rPh sb="91" eb="93">
      <t>シンセイ</t>
    </rPh>
    <rPh sb="93" eb="95">
      <t>メンセキ</t>
    </rPh>
    <rPh sb="96" eb="98">
      <t>ニュウリョク</t>
    </rPh>
    <rPh sb="101" eb="103">
      <t>シンセイ</t>
    </rPh>
    <rPh sb="103" eb="105">
      <t>キンガク</t>
    </rPh>
    <rPh sb="106" eb="108">
      <t>ジドウ</t>
    </rPh>
    <rPh sb="108" eb="110">
      <t>ケイサン</t>
    </rPh>
    <phoneticPr fontId="2"/>
  </si>
  <si>
    <t>茶色のセルに、強化タイプの申請延長を入力すると申請額が自動計算で出ます。</t>
    <rPh sb="0" eb="2">
      <t>チャイロ</t>
    </rPh>
    <rPh sb="7" eb="9">
      <t>キョウカ</t>
    </rPh>
    <rPh sb="13" eb="15">
      <t>シンセイ</t>
    </rPh>
    <rPh sb="15" eb="17">
      <t>エンチョウ</t>
    </rPh>
    <rPh sb="17" eb="19">
      <t>カイエンチョウ</t>
    </rPh>
    <rPh sb="18" eb="20">
      <t>ニュウリョク</t>
    </rPh>
    <rPh sb="23" eb="25">
      <t>シンセイ</t>
    </rPh>
    <rPh sb="25" eb="26">
      <t>ガク</t>
    </rPh>
    <rPh sb="27" eb="29">
      <t>ジドウ</t>
    </rPh>
    <rPh sb="29" eb="31">
      <t>ケイサン</t>
    </rPh>
    <rPh sb="32" eb="33">
      <t>デ</t>
    </rPh>
    <phoneticPr fontId="2"/>
  </si>
  <si>
    <t>申請する場合、茶色セル箇所右側の▽をクリックし「50，000」を選択すると、申請額が自動計算により出ます。</t>
    <rPh sb="0" eb="2">
      <t>シンセイ</t>
    </rPh>
    <rPh sb="38" eb="40">
      <t>シンセイ</t>
    </rPh>
    <rPh sb="49" eb="50">
      <t>デ</t>
    </rPh>
    <phoneticPr fontId="2"/>
  </si>
  <si>
    <t>茶色セルに、購入予定額（全額）を入力すると、国交付金額等が自動計算で出ます。（百円未満切り捨て）</t>
    <rPh sb="34" eb="35">
      <t>デ</t>
    </rPh>
    <phoneticPr fontId="2"/>
  </si>
  <si>
    <t>国交付金額の計欄が500万円を超えた場合は、活動する申請面積を減らして申請のこと。</t>
    <rPh sb="0" eb="1">
      <t>クニ</t>
    </rPh>
    <rPh sb="1" eb="3">
      <t>コウフ</t>
    </rPh>
    <rPh sb="3" eb="5">
      <t>キンガク</t>
    </rPh>
    <rPh sb="6" eb="7">
      <t>ケイ</t>
    </rPh>
    <rPh sb="7" eb="8">
      <t>ラン</t>
    </rPh>
    <rPh sb="12" eb="14">
      <t>マンエン</t>
    </rPh>
    <rPh sb="15" eb="16">
      <t>コ</t>
    </rPh>
    <rPh sb="18" eb="20">
      <t>バアイ</t>
    </rPh>
    <rPh sb="22" eb="24">
      <t>カツドウ</t>
    </rPh>
    <rPh sb="26" eb="28">
      <t>シンセイ</t>
    </rPh>
    <rPh sb="28" eb="30">
      <t>メンセキ</t>
    </rPh>
    <rPh sb="31" eb="32">
      <t>ヘ</t>
    </rPh>
    <rPh sb="35" eb="37">
      <t>シンセイ</t>
    </rPh>
    <phoneticPr fontId="2"/>
  </si>
  <si>
    <t>茶色のセルには、間伐等の実施面積を記載。</t>
    <rPh sb="0" eb="2">
      <t>チャイロ</t>
    </rPh>
    <rPh sb="8" eb="10">
      <t>カンバツ</t>
    </rPh>
    <rPh sb="10" eb="11">
      <t>ナド</t>
    </rPh>
    <rPh sb="12" eb="14">
      <t>ジッシ</t>
    </rPh>
    <rPh sb="14" eb="16">
      <t>メンセキ</t>
    </rPh>
    <rPh sb="17" eb="19">
      <t>キサイ</t>
    </rPh>
    <phoneticPr fontId="2"/>
  </si>
  <si>
    <t>茶色のセルには、長期にわたり手入れをしていなかったと考えられる里山林の整備する面積を記載。</t>
    <rPh sb="0" eb="2">
      <t>チャイロ</t>
    </rPh>
    <rPh sb="8" eb="10">
      <t>チョウキ</t>
    </rPh>
    <rPh sb="14" eb="16">
      <t>テイ</t>
    </rPh>
    <rPh sb="26" eb="27">
      <t>カンガ</t>
    </rPh>
    <rPh sb="31" eb="34">
      <t>サトヤマリン</t>
    </rPh>
    <rPh sb="35" eb="37">
      <t>セイビ</t>
    </rPh>
    <rPh sb="39" eb="41">
      <t>メンセキ</t>
    </rPh>
    <rPh sb="42" eb="44">
      <t>キサイ</t>
    </rPh>
    <phoneticPr fontId="2"/>
  </si>
  <si>
    <t>金額は、「４．森林・山村多面的機能発揮対策交付金」の取り組みメニューを入力すると自動計算で金額が表示されます。</t>
    <rPh sb="0" eb="1">
      <t>キン</t>
    </rPh>
    <rPh sb="1" eb="2">
      <t>ガク</t>
    </rPh>
    <rPh sb="26" eb="27">
      <t>ト</t>
    </rPh>
    <rPh sb="28" eb="29">
      <t>ク</t>
    </rPh>
    <rPh sb="35" eb="37">
      <t>ニュウリョク</t>
    </rPh>
    <rPh sb="40" eb="42">
      <t>ジドウ</t>
    </rPh>
    <rPh sb="42" eb="44">
      <t>ケイサン</t>
    </rPh>
    <rPh sb="45" eb="47">
      <t>キンガク</t>
    </rPh>
    <rPh sb="48" eb="50">
      <t>ヒョウジ</t>
    </rPh>
    <phoneticPr fontId="2"/>
  </si>
  <si>
    <r>
      <t>　注意点：この交付金は、活動面積に対し12万円～11万円／haを交付しているので、申請面積の全域をまんべんなく活動すること。未活動の面積があった場合は、その面積の交付金については、返還していただきますので、申請面積の区域は全域をまんべなく活動してください。
　月別スケジュールの欄には　活動内容を「→」で記載のうえ、活動内容を記載願います。
　</t>
    </r>
    <r>
      <rPr>
        <b/>
        <u/>
        <sz val="10"/>
        <color theme="0"/>
        <rFont val="ＭＳ Ｐゴシック"/>
        <family val="3"/>
        <charset val="128"/>
        <scheme val="minor"/>
      </rPr>
      <t>また、令和５年度から「活動組織で安全講習会の実施」が義務化になりましたので、活動組織構成員全員の参加により活動開始前の時期に実施願います。、もし、安全研修会を開催する前に、活動による事故の発生があった場合は、交付金を返還していただく場合がありますので注意願います。</t>
    </r>
    <rPh sb="1" eb="4">
      <t>チュウイテン</t>
    </rPh>
    <rPh sb="7" eb="10">
      <t>コウフキン</t>
    </rPh>
    <rPh sb="12" eb="14">
      <t>カツドウ</t>
    </rPh>
    <rPh sb="14" eb="16">
      <t>メンセキ</t>
    </rPh>
    <rPh sb="17" eb="18">
      <t>タイ</t>
    </rPh>
    <rPh sb="21" eb="23">
      <t>マンエン</t>
    </rPh>
    <rPh sb="26" eb="28">
      <t>マンエン</t>
    </rPh>
    <rPh sb="32" eb="34">
      <t>コウフ</t>
    </rPh>
    <rPh sb="46" eb="48">
      <t>ゼンイキ</t>
    </rPh>
    <rPh sb="55" eb="57">
      <t>カツドウ</t>
    </rPh>
    <rPh sb="63" eb="65">
      <t>カツドウ</t>
    </rPh>
    <rPh sb="66" eb="68">
      <t>メンセキ</t>
    </rPh>
    <rPh sb="72" eb="74">
      <t>バアイ</t>
    </rPh>
    <rPh sb="78" eb="80">
      <t>メンセキ</t>
    </rPh>
    <rPh sb="81" eb="84">
      <t>コウフキン</t>
    </rPh>
    <rPh sb="90" eb="92">
      <t>ヘンカン</t>
    </rPh>
    <rPh sb="108" eb="110">
      <t>クイキ</t>
    </rPh>
    <rPh sb="111" eb="113">
      <t>ゼンイキ</t>
    </rPh>
    <rPh sb="119" eb="121">
      <t>カツドウ</t>
    </rPh>
    <rPh sb="130" eb="132">
      <t>ツキベツ</t>
    </rPh>
    <rPh sb="139" eb="140">
      <t>ラン</t>
    </rPh>
    <rPh sb="143" eb="145">
      <t>カツドウ</t>
    </rPh>
    <rPh sb="145" eb="147">
      <t>ナイヨウ</t>
    </rPh>
    <rPh sb="152" eb="154">
      <t>キサイ</t>
    </rPh>
    <rPh sb="158" eb="162">
      <t>カツドウナイヨウ</t>
    </rPh>
    <rPh sb="163" eb="165">
      <t>キサイ</t>
    </rPh>
    <rPh sb="165" eb="166">
      <t>ネガ</t>
    </rPh>
    <rPh sb="175" eb="177">
      <t>レイワ</t>
    </rPh>
    <rPh sb="178" eb="180">
      <t>ネンド</t>
    </rPh>
    <rPh sb="183" eb="187">
      <t>カツドウソシキ</t>
    </rPh>
    <rPh sb="188" eb="190">
      <t>アンゼン</t>
    </rPh>
    <rPh sb="190" eb="192">
      <t>コウシュウ</t>
    </rPh>
    <rPh sb="192" eb="193">
      <t>カイ</t>
    </rPh>
    <rPh sb="194" eb="196">
      <t>ジッシ</t>
    </rPh>
    <rPh sb="198" eb="201">
      <t>ギムカ</t>
    </rPh>
    <rPh sb="210" eb="214">
      <t>カツドウソシキ</t>
    </rPh>
    <rPh sb="214" eb="217">
      <t>コウセイイン</t>
    </rPh>
    <rPh sb="225" eb="227">
      <t>カツドウ</t>
    </rPh>
    <rPh sb="227" eb="229">
      <t>カイシ</t>
    </rPh>
    <rPh sb="229" eb="230">
      <t>マエ</t>
    </rPh>
    <rPh sb="231" eb="233">
      <t>ジキ</t>
    </rPh>
    <rPh sb="234" eb="236">
      <t>ジッシ</t>
    </rPh>
    <rPh sb="236" eb="237">
      <t>ネガ</t>
    </rPh>
    <rPh sb="245" eb="249">
      <t>アンゼンケンシュウ</t>
    </rPh>
    <rPh sb="249" eb="250">
      <t>カイ</t>
    </rPh>
    <rPh sb="251" eb="253">
      <t>カイサイ</t>
    </rPh>
    <rPh sb="255" eb="256">
      <t>マエ</t>
    </rPh>
    <rPh sb="258" eb="260">
      <t>カツドウ</t>
    </rPh>
    <rPh sb="263" eb="265">
      <t>ジコ</t>
    </rPh>
    <rPh sb="266" eb="268">
      <t>ハッセイ</t>
    </rPh>
    <rPh sb="272" eb="274">
      <t>バアイ</t>
    </rPh>
    <rPh sb="276" eb="279">
      <t>コウフキン</t>
    </rPh>
    <rPh sb="280" eb="282">
      <t>ヘンカン</t>
    </rPh>
    <rPh sb="288" eb="290">
      <t>バアイ</t>
    </rPh>
    <rPh sb="297" eb="299">
      <t>チュウイ</t>
    </rPh>
    <rPh sb="299" eb="300">
      <t>ネガ</t>
    </rPh>
    <phoneticPr fontId="2"/>
  </si>
  <si>
    <t xml:space="preserve"> 〇安全講習会の名称及び内容
　　交付金で伐採、草刈り等の活動前に、活動組織の構成員を全員を対象とした安全講習会の実施が義務化になったことで、活動組織の構成員全員に安全対策の徹底の実施。
　　</t>
    <rPh sb="2" eb="4">
      <t>アンゼン</t>
    </rPh>
    <rPh sb="4" eb="6">
      <t>コウシュウ</t>
    </rPh>
    <rPh sb="6" eb="7">
      <t>カイ</t>
    </rPh>
    <rPh sb="8" eb="10">
      <t>メイショウ</t>
    </rPh>
    <rPh sb="10" eb="11">
      <t>オヨ</t>
    </rPh>
    <rPh sb="12" eb="14">
      <t>ナイヨウ</t>
    </rPh>
    <rPh sb="17" eb="20">
      <t>コウフキン</t>
    </rPh>
    <rPh sb="21" eb="23">
      <t>バッサイ</t>
    </rPh>
    <rPh sb="24" eb="26">
      <t>クサカ</t>
    </rPh>
    <rPh sb="27" eb="28">
      <t>ナド</t>
    </rPh>
    <rPh sb="29" eb="31">
      <t>カツドウ</t>
    </rPh>
    <rPh sb="31" eb="32">
      <t>マエ</t>
    </rPh>
    <rPh sb="34" eb="36">
      <t>カツドウ</t>
    </rPh>
    <rPh sb="36" eb="38">
      <t>ソシキ</t>
    </rPh>
    <rPh sb="39" eb="41">
      <t>コウセイ</t>
    </rPh>
    <rPh sb="41" eb="42">
      <t>イン</t>
    </rPh>
    <rPh sb="43" eb="45">
      <t>ゼンイン</t>
    </rPh>
    <rPh sb="46" eb="48">
      <t>タイショウ</t>
    </rPh>
    <rPh sb="51" eb="53">
      <t>アンゼン</t>
    </rPh>
    <rPh sb="53" eb="55">
      <t>コウシュウ</t>
    </rPh>
    <rPh sb="55" eb="56">
      <t>カイ</t>
    </rPh>
    <rPh sb="57" eb="59">
      <t>ジッシ</t>
    </rPh>
    <rPh sb="60" eb="63">
      <t>ギムカ</t>
    </rPh>
    <rPh sb="71" eb="75">
      <t>カツドウソシキ</t>
    </rPh>
    <rPh sb="76" eb="79">
      <t>コウセイイン</t>
    </rPh>
    <rPh sb="79" eb="81">
      <t>ゼンイン</t>
    </rPh>
    <rPh sb="82" eb="84">
      <t>アンゼン</t>
    </rPh>
    <rPh sb="84" eb="86">
      <t>タイサク</t>
    </rPh>
    <rPh sb="87" eb="89">
      <t>テッテイ</t>
    </rPh>
    <rPh sb="90" eb="92">
      <t>ジッシ</t>
    </rPh>
    <phoneticPr fontId="2"/>
  </si>
  <si>
    <t>地域外関係者とは、現在の１７９市町村区域ではなく、昭和２５年2月1日現在の行政区域なので、「インターネットで、「市町村変遷パラパラ地図」で調べてください。地域外関係者が10名以上が参加しなければ対象とはなりませんので注意願います。　　　　　　　</t>
    <rPh sb="0" eb="2">
      <t>チイキ</t>
    </rPh>
    <rPh sb="2" eb="3">
      <t>ガイ</t>
    </rPh>
    <rPh sb="3" eb="6">
      <t>カンケイシャ</t>
    </rPh>
    <rPh sb="25" eb="27">
      <t>ショウワ</t>
    </rPh>
    <rPh sb="29" eb="30">
      <t>ネン</t>
    </rPh>
    <rPh sb="31" eb="32">
      <t>ガツ</t>
    </rPh>
    <rPh sb="33" eb="34">
      <t>ニチ</t>
    </rPh>
    <rPh sb="34" eb="36">
      <t>ゲンザイ</t>
    </rPh>
    <rPh sb="37" eb="41">
      <t>ギョウセイクイキ</t>
    </rPh>
    <rPh sb="56" eb="59">
      <t>シチョウソン</t>
    </rPh>
    <rPh sb="59" eb="61">
      <t>ヘンセン</t>
    </rPh>
    <rPh sb="65" eb="67">
      <t>チズ</t>
    </rPh>
    <rPh sb="69" eb="70">
      <t>シラ</t>
    </rPh>
    <rPh sb="77" eb="79">
      <t>チイキ</t>
    </rPh>
    <rPh sb="79" eb="80">
      <t>ガイ</t>
    </rPh>
    <rPh sb="80" eb="83">
      <t>カンケイシャ</t>
    </rPh>
    <rPh sb="86" eb="87">
      <t>メイ</t>
    </rPh>
    <rPh sb="87" eb="89">
      <t>イジョウ</t>
    </rPh>
    <rPh sb="90" eb="92">
      <t>サンカ</t>
    </rPh>
    <rPh sb="97" eb="99">
      <t>タイショウ</t>
    </rPh>
    <rPh sb="108" eb="110">
      <t>チュウイ</t>
    </rPh>
    <rPh sb="110" eb="111">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</si>
</sst>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quot; 万円&quot;"/>
    <numFmt numFmtId="177" formatCode="#,##0&quot; 円&quot;"/>
    <numFmt numFmtId="178" formatCode="#,##0.0&quot; ha&quot;"/>
    <numFmt numFmtId="179" formatCode="#,##0&quot; 円/ｍ&quot;"/>
    <numFmt numFmtId="180" formatCode="#,##0&quot; m&quot;"/>
    <numFmt numFmtId="181" formatCode="#,##0&quot; 円/年&quot;"/>
    <numFmt numFmtId="182" formatCode="#,##0&quot; 回&quot;"/>
    <numFmt numFmtId="183" formatCode="#,##0&quot; 円/ha&quot;"/>
  </numFmts>
  <fonts count="23" x14ac:knownFonts="1">
    <font>
      <sz val="10"/>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10"/>
      <color theme="1"/>
      <name val="ＭＳ 明朝"/>
      <family val="1"/>
      <charset val="128"/>
    </font>
    <font>
      <sz val="10"/>
      <color theme="1"/>
      <name val="Century"/>
      <family val="1"/>
    </font>
    <font>
      <sz val="10"/>
      <name val="ＭＳ 明朝"/>
      <family val="1"/>
      <charset val="128"/>
    </font>
    <font>
      <b/>
      <sz val="9"/>
      <color indexed="81"/>
      <name val="ＭＳ Ｐゴシック"/>
      <family val="3"/>
      <charset val="128"/>
    </font>
    <font>
      <sz val="9"/>
      <color indexed="81"/>
      <name val="ＭＳ Ｐゴシック"/>
      <family val="3"/>
      <charset val="128"/>
    </font>
    <font>
      <b/>
      <sz val="10"/>
      <color theme="1"/>
      <name val="ＭＳ Ｐゴシック"/>
      <family val="3"/>
      <charset val="128"/>
      <scheme val="minor"/>
    </font>
    <font>
      <sz val="10"/>
      <color theme="0"/>
      <name val="ＭＳ Ｐゴシック"/>
      <family val="3"/>
      <charset val="128"/>
      <scheme val="minor"/>
    </font>
    <font>
      <sz val="10"/>
      <color rgb="FFFFFF00"/>
      <name val="ＭＳ Ｐゴシック"/>
      <family val="3"/>
      <charset val="128"/>
      <scheme val="minor"/>
    </font>
    <font>
      <b/>
      <sz val="10"/>
      <color rgb="FFFFFF00"/>
      <name val="ＭＳ Ｐゴシック"/>
      <family val="3"/>
      <charset val="128"/>
      <scheme val="minor"/>
    </font>
    <font>
      <b/>
      <sz val="10"/>
      <color theme="0"/>
      <name val="ＭＳ Ｐゴシック"/>
      <family val="3"/>
      <charset val="128"/>
      <scheme val="minor"/>
    </font>
    <font>
      <sz val="10"/>
      <color theme="8"/>
      <name val="ＭＳ 明朝"/>
      <family val="1"/>
      <charset val="128"/>
    </font>
    <font>
      <sz val="10"/>
      <color rgb="FFFF0000"/>
      <name val="ＭＳ 明朝"/>
      <family val="1"/>
      <charset val="128"/>
    </font>
    <font>
      <sz val="10"/>
      <name val="ＭＳ Ｐゴシック"/>
      <family val="3"/>
      <charset val="128"/>
      <scheme val="minor"/>
    </font>
    <font>
      <sz val="10"/>
      <color rgb="FFFF0000"/>
      <name val="ＭＳ Ｐゴシック"/>
      <family val="3"/>
      <charset val="128"/>
      <scheme val="minor"/>
    </font>
    <font>
      <sz val="10"/>
      <name val="ＭＳ Ｐゴシック"/>
      <family val="2"/>
      <charset val="128"/>
      <scheme val="minor"/>
    </font>
    <font>
      <sz val="10"/>
      <color rgb="FFFF0000"/>
      <name val="Century"/>
      <family val="1"/>
    </font>
    <font>
      <sz val="12"/>
      <color theme="1"/>
      <name val="ＭＳ 明朝"/>
      <family val="1"/>
      <charset val="128"/>
    </font>
    <font>
      <b/>
      <sz val="10"/>
      <color rgb="FFFF0000"/>
      <name val="ＭＳ Ｐゴシック"/>
      <family val="3"/>
      <charset val="128"/>
      <scheme val="minor"/>
    </font>
    <font>
      <b/>
      <u/>
      <sz val="10"/>
      <color theme="0"/>
      <name val="ＭＳ Ｐ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1"/>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3">
    <xf numFmtId="0" fontId="0" fillId="0" borderId="0" xfId="0">
      <alignment vertical="center"/>
    </xf>
    <xf numFmtId="38" fontId="4" fillId="0" borderId="0" xfId="1" applyFont="1" applyAlignment="1" applyProtection="1">
      <alignment horizontal="center" vertical="center"/>
      <protection locked="0"/>
    </xf>
    <xf numFmtId="38" fontId="0" fillId="2" borderId="27" xfId="1" applyFont="1" applyFill="1" applyBorder="1" applyProtection="1">
      <alignment vertical="center"/>
      <protection locked="0"/>
    </xf>
    <xf numFmtId="38" fontId="0" fillId="2" borderId="29" xfId="1" applyFont="1" applyFill="1" applyBorder="1" applyProtection="1">
      <alignment vertical="center"/>
      <protection locked="0"/>
    </xf>
    <xf numFmtId="38" fontId="0" fillId="2" borderId="28" xfId="1" applyFont="1" applyFill="1" applyBorder="1" applyProtection="1">
      <alignment vertical="center"/>
      <protection locked="0"/>
    </xf>
    <xf numFmtId="38" fontId="0" fillId="0" borderId="0" xfId="1" applyFont="1" applyProtection="1">
      <alignment vertical="center"/>
      <protection locked="0"/>
    </xf>
    <xf numFmtId="38" fontId="3" fillId="0" borderId="0" xfId="1" applyFont="1" applyProtection="1">
      <alignment vertical="center"/>
      <protection locked="0"/>
    </xf>
    <xf numFmtId="38" fontId="4" fillId="0" borderId="0" xfId="1" applyFont="1" applyProtection="1">
      <alignment vertical="center"/>
      <protection locked="0"/>
    </xf>
    <xf numFmtId="0" fontId="5" fillId="0" borderId="11" xfId="0" applyFont="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16"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0" fontId="4" fillId="0" borderId="30" xfId="0" applyFont="1" applyBorder="1" applyAlignment="1" applyProtection="1">
      <alignment horizontal="left" vertical="center" wrapText="1"/>
      <protection locked="0"/>
    </xf>
    <xf numFmtId="38" fontId="10" fillId="0" borderId="0" xfId="1" applyFont="1" applyProtection="1">
      <alignment vertical="center"/>
      <protection locked="0"/>
    </xf>
    <xf numFmtId="38" fontId="11" fillId="0" borderId="0" xfId="1" applyFont="1" applyProtection="1">
      <alignment vertical="center"/>
      <protection locked="0"/>
    </xf>
    <xf numFmtId="38" fontId="11" fillId="0" borderId="0" xfId="1" applyFont="1" applyAlignment="1" applyProtection="1">
      <alignment horizontal="left" vertical="center"/>
      <protection locked="0"/>
    </xf>
    <xf numFmtId="38" fontId="0" fillId="0" borderId="0" xfId="1" applyFont="1" applyAlignment="1" applyProtection="1">
      <alignment horizontal="left" vertical="center"/>
      <protection locked="0"/>
    </xf>
    <xf numFmtId="38" fontId="0" fillId="0" borderId="0" xfId="1" applyFont="1" applyBorder="1" applyProtection="1">
      <alignment vertical="center"/>
      <protection locked="0"/>
    </xf>
    <xf numFmtId="38" fontId="16" fillId="0" borderId="31" xfId="1" applyFont="1" applyBorder="1" applyProtection="1">
      <alignment vertical="center"/>
      <protection locked="0"/>
    </xf>
    <xf numFmtId="38" fontId="16" fillId="0" borderId="26" xfId="1" applyFont="1" applyBorder="1" applyProtection="1">
      <alignment vertical="center"/>
      <protection locked="0"/>
    </xf>
    <xf numFmtId="38" fontId="16" fillId="0" borderId="32" xfId="1" applyFont="1" applyBorder="1" applyProtection="1">
      <alignment vertical="center"/>
      <protection locked="0"/>
    </xf>
    <xf numFmtId="38" fontId="16" fillId="0" borderId="30" xfId="1" applyFont="1" applyBorder="1" applyProtection="1">
      <alignment vertical="center"/>
      <protection locked="0"/>
    </xf>
    <xf numFmtId="38" fontId="16" fillId="0" borderId="0" xfId="1" applyFont="1" applyBorder="1" applyProtection="1">
      <alignment vertical="center"/>
      <protection locked="0"/>
    </xf>
    <xf numFmtId="38" fontId="16" fillId="0" borderId="36" xfId="1" applyFont="1" applyBorder="1" applyProtection="1">
      <alignment vertical="center"/>
      <protection locked="0"/>
    </xf>
    <xf numFmtId="38" fontId="0" fillId="0" borderId="30" xfId="1" applyFont="1" applyBorder="1" applyProtection="1">
      <alignment vertical="center"/>
      <protection locked="0"/>
    </xf>
    <xf numFmtId="38" fontId="12" fillId="0" borderId="0" xfId="1" applyFont="1" applyAlignment="1" applyProtection="1">
      <alignment horizontal="left" vertical="center"/>
      <protection locked="0"/>
    </xf>
    <xf numFmtId="177" fontId="4" fillId="0" borderId="0" xfId="0" applyNumberFormat="1" applyFont="1" applyProtection="1">
      <alignment vertical="center"/>
      <protection locked="0"/>
    </xf>
    <xf numFmtId="0" fontId="6"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14"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Protection="1">
      <alignment vertical="center"/>
      <protection locked="0"/>
    </xf>
    <xf numFmtId="0" fontId="4"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6" fillId="0" borderId="4" xfId="0" applyFont="1" applyBorder="1" applyAlignment="1" applyProtection="1">
      <alignment horizontal="left" vertical="center" wrapText="1"/>
      <protection locked="0"/>
    </xf>
    <xf numFmtId="0" fontId="19" fillId="2" borderId="2"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left" vertical="center" wrapText="1"/>
      <protection locked="0"/>
    </xf>
    <xf numFmtId="0" fontId="19" fillId="2" borderId="3" xfId="0" applyFont="1" applyFill="1" applyBorder="1" applyAlignment="1" applyProtection="1">
      <alignment horizontal="left" vertical="center" wrapText="1"/>
      <protection locked="0"/>
    </xf>
    <xf numFmtId="0" fontId="19" fillId="2" borderId="4" xfId="0" applyFont="1" applyFill="1" applyBorder="1" applyAlignment="1" applyProtection="1">
      <alignment horizontal="left" vertical="center" wrapText="1"/>
      <protection locked="0"/>
    </xf>
    <xf numFmtId="0" fontId="15" fillId="2" borderId="2" xfId="0" applyFont="1" applyFill="1" applyBorder="1" applyAlignment="1" applyProtection="1">
      <alignment horizontal="right" vertical="center" wrapText="1"/>
      <protection locked="0"/>
    </xf>
    <xf numFmtId="0" fontId="15" fillId="2" borderId="3" xfId="0" applyFont="1" applyFill="1" applyBorder="1" applyAlignment="1" applyProtection="1">
      <alignment horizontal="right" vertical="center" wrapText="1"/>
      <protection locked="0"/>
    </xf>
    <xf numFmtId="0" fontId="0" fillId="0" borderId="30" xfId="0" applyBorder="1" applyAlignment="1">
      <alignment horizontal="left" vertical="top" wrapText="1"/>
    </xf>
    <xf numFmtId="0" fontId="0" fillId="0" borderId="0" xfId="0" applyAlignment="1">
      <alignment horizontal="left" vertical="top" wrapText="1"/>
    </xf>
    <xf numFmtId="0" fontId="13" fillId="4" borderId="0" xfId="0" applyFont="1" applyFill="1" applyAlignment="1">
      <alignment horizontal="left" vertical="top" wrapText="1"/>
    </xf>
    <xf numFmtId="0" fontId="20" fillId="2" borderId="0" xfId="0" applyFont="1" applyFill="1" applyAlignment="1" applyProtection="1">
      <alignment horizontal="right" vertical="center"/>
      <protection locked="0"/>
    </xf>
    <xf numFmtId="0" fontId="17" fillId="0" borderId="30" xfId="0" applyFont="1" applyBorder="1" applyAlignment="1">
      <alignment horizontal="left" vertical="center"/>
    </xf>
    <xf numFmtId="0" fontId="10" fillId="4" borderId="3" xfId="0" applyFont="1" applyFill="1" applyBorder="1" applyAlignment="1">
      <alignment horizontal="left" vertical="top" wrapText="1"/>
    </xf>
    <xf numFmtId="38" fontId="16" fillId="0" borderId="0" xfId="1" applyFont="1" applyProtection="1">
      <alignment vertical="center"/>
      <protection locked="0"/>
    </xf>
    <xf numFmtId="38" fontId="13" fillId="4" borderId="0" xfId="1" applyFont="1" applyFill="1" applyBorder="1" applyAlignment="1" applyProtection="1">
      <alignment horizontal="left" vertical="top"/>
      <protection locked="0"/>
    </xf>
    <xf numFmtId="0" fontId="13" fillId="4" borderId="31" xfId="0" applyFont="1" applyFill="1" applyBorder="1" applyAlignment="1">
      <alignment horizontal="left" vertical="top" wrapText="1"/>
    </xf>
    <xf numFmtId="0" fontId="0" fillId="0" borderId="26" xfId="0" applyBorder="1" applyAlignment="1">
      <alignment horizontal="left" vertical="top"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38" fontId="13" fillId="4" borderId="2" xfId="1" applyFont="1" applyFill="1" applyBorder="1" applyAlignment="1" applyProtection="1">
      <alignment horizontal="left" vertical="top" wrapText="1"/>
      <protection locked="0"/>
    </xf>
    <xf numFmtId="0" fontId="0" fillId="0" borderId="3" xfId="0" applyBorder="1" applyAlignment="1">
      <alignment horizontal="left" vertical="top" wrapText="1"/>
    </xf>
    <xf numFmtId="0" fontId="0" fillId="0" borderId="4" xfId="0" applyBorder="1" applyAlignment="1">
      <alignment horizontal="left" vertical="top" wrapText="1"/>
    </xf>
    <xf numFmtId="38" fontId="13" fillId="4" borderId="31" xfId="1" applyFont="1" applyFill="1" applyBorder="1" applyAlignment="1" applyProtection="1">
      <alignment horizontal="left" vertical="top" wrapText="1"/>
      <protection locked="0"/>
    </xf>
    <xf numFmtId="0" fontId="0" fillId="0" borderId="36" xfId="0" applyBorder="1" applyAlignment="1">
      <alignment horizontal="left" vertical="top" wrapText="1"/>
    </xf>
    <xf numFmtId="0" fontId="0" fillId="0" borderId="25" xfId="0" applyBorder="1" applyAlignment="1">
      <alignment horizontal="left" vertical="top" wrapText="1"/>
    </xf>
    <xf numFmtId="38" fontId="13" fillId="4" borderId="2" xfId="1" applyFont="1" applyFill="1" applyBorder="1" applyAlignment="1" applyProtection="1">
      <alignment horizontal="left" vertical="center"/>
      <protection locked="0"/>
    </xf>
    <xf numFmtId="0" fontId="10" fillId="4" borderId="3" xfId="0" applyFont="1"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13" fillId="4" borderId="3" xfId="0" applyFont="1" applyFill="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10" fillId="4" borderId="26" xfId="0" applyFont="1" applyFill="1" applyBorder="1" applyAlignment="1">
      <alignment horizontal="left" vertical="top" wrapText="1"/>
    </xf>
    <xf numFmtId="0" fontId="10" fillId="4" borderId="32" xfId="0" applyFont="1" applyFill="1" applyBorder="1" applyAlignment="1">
      <alignment horizontal="left" vertical="top" wrapText="1"/>
    </xf>
    <xf numFmtId="38" fontId="13" fillId="4" borderId="30" xfId="1" applyFont="1" applyFill="1" applyBorder="1" applyAlignment="1" applyProtection="1">
      <alignment horizontal="left" vertical="center"/>
      <protection locked="0"/>
    </xf>
    <xf numFmtId="0" fontId="13" fillId="4" borderId="0" xfId="0" applyFont="1" applyFill="1" applyAlignment="1">
      <alignment horizontal="left" vertical="center"/>
    </xf>
    <xf numFmtId="0" fontId="13" fillId="4" borderId="36" xfId="0" applyFont="1" applyFill="1" applyBorder="1" applyAlignment="1">
      <alignment horizontal="left" vertical="center"/>
    </xf>
    <xf numFmtId="38" fontId="13" fillId="4" borderId="40" xfId="1" applyFont="1" applyFill="1" applyBorder="1" applyAlignment="1" applyProtection="1">
      <alignment horizontal="left" vertical="center"/>
      <protection locked="0"/>
    </xf>
    <xf numFmtId="0" fontId="10" fillId="4" borderId="40" xfId="0" applyFont="1" applyFill="1" applyBorder="1" applyAlignment="1">
      <alignment horizontal="left" vertical="center"/>
    </xf>
    <xf numFmtId="0" fontId="0" fillId="0" borderId="40" xfId="0" applyBorder="1" applyAlignment="1">
      <alignment horizontal="left" vertical="center"/>
    </xf>
    <xf numFmtId="38" fontId="13" fillId="4" borderId="2" xfId="1" applyFont="1" applyFill="1" applyBorder="1" applyAlignment="1" applyProtection="1">
      <alignment vertical="center"/>
      <protection locked="0"/>
    </xf>
    <xf numFmtId="0" fontId="10" fillId="4" borderId="3" xfId="0" applyFont="1" applyFill="1" applyBorder="1">
      <alignment vertical="center"/>
    </xf>
    <xf numFmtId="0" fontId="10" fillId="4" borderId="4" xfId="0" applyFont="1" applyFill="1" applyBorder="1">
      <alignment vertical="center"/>
    </xf>
    <xf numFmtId="38" fontId="13" fillId="4" borderId="2" xfId="1" applyFont="1" applyFill="1" applyBorder="1" applyAlignment="1" applyProtection="1">
      <alignment horizontal="left" vertical="center" wrapText="1"/>
      <protection locked="0"/>
    </xf>
    <xf numFmtId="0" fontId="10" fillId="4"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38" fontId="13" fillId="4" borderId="3" xfId="1" applyFont="1" applyFill="1" applyBorder="1" applyAlignment="1" applyProtection="1">
      <alignment horizontal="left" vertical="top" wrapText="1"/>
      <protection locked="0"/>
    </xf>
    <xf numFmtId="38" fontId="13" fillId="4" borderId="4" xfId="1" applyFont="1" applyFill="1" applyBorder="1" applyAlignment="1" applyProtection="1">
      <alignment horizontal="left" vertical="top" wrapText="1"/>
      <protection locked="0"/>
    </xf>
    <xf numFmtId="0" fontId="0" fillId="0" borderId="32" xfId="0" applyBorder="1" applyAlignment="1">
      <alignment horizontal="left" vertical="top" wrapText="1"/>
    </xf>
    <xf numFmtId="0" fontId="0" fillId="0" borderId="3" xfId="0" applyBorder="1">
      <alignment vertical="center"/>
    </xf>
    <xf numFmtId="0" fontId="0" fillId="0" borderId="4" xfId="0" applyBorder="1">
      <alignment vertical="center"/>
    </xf>
    <xf numFmtId="38" fontId="13" fillId="4" borderId="26" xfId="1" applyFont="1" applyFill="1" applyBorder="1" applyAlignment="1" applyProtection="1">
      <alignment horizontal="left" vertical="top" wrapText="1"/>
      <protection locked="0"/>
    </xf>
    <xf numFmtId="38" fontId="13" fillId="4" borderId="32" xfId="1" applyFont="1" applyFill="1" applyBorder="1" applyAlignment="1" applyProtection="1">
      <alignment horizontal="left" vertical="top" wrapText="1"/>
      <protection locked="0"/>
    </xf>
    <xf numFmtId="0" fontId="4" fillId="0" borderId="37"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177" fontId="6" fillId="2" borderId="37" xfId="0" applyNumberFormat="1" applyFont="1" applyFill="1" applyBorder="1" applyAlignment="1" applyProtection="1">
      <alignment horizontal="right" vertical="center" wrapText="1"/>
      <protection locked="0"/>
    </xf>
    <xf numFmtId="177" fontId="6" fillId="2" borderId="39" xfId="0" applyNumberFormat="1" applyFont="1" applyFill="1" applyBorder="1" applyAlignment="1" applyProtection="1">
      <alignment horizontal="right" vertical="center" wrapText="1"/>
      <protection locked="0"/>
    </xf>
    <xf numFmtId="177" fontId="4" fillId="0" borderId="37" xfId="0" applyNumberFormat="1" applyFont="1" applyBorder="1" applyAlignment="1" applyProtection="1">
      <alignment horizontal="right" vertical="center" wrapText="1"/>
      <protection locked="0"/>
    </xf>
    <xf numFmtId="177" fontId="4" fillId="0" borderId="39" xfId="0" applyNumberFormat="1" applyFont="1" applyBorder="1" applyAlignment="1" applyProtection="1">
      <alignment horizontal="right" vertical="center" wrapText="1"/>
      <protection locked="0"/>
    </xf>
    <xf numFmtId="177" fontId="14" fillId="0" borderId="37" xfId="0" applyNumberFormat="1" applyFont="1" applyBorder="1" applyAlignment="1" applyProtection="1">
      <alignment horizontal="right" vertical="center" wrapText="1"/>
      <protection locked="0"/>
    </xf>
    <xf numFmtId="177" fontId="14" fillId="0" borderId="39" xfId="0" applyNumberFormat="1" applyFont="1" applyBorder="1" applyAlignment="1" applyProtection="1">
      <alignment horizontal="right" vertical="center" wrapText="1"/>
      <protection locked="0"/>
    </xf>
    <xf numFmtId="0" fontId="6" fillId="0" borderId="0" xfId="0" applyFont="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178" fontId="4" fillId="2" borderId="23" xfId="0" applyNumberFormat="1" applyFont="1" applyFill="1" applyBorder="1" applyAlignment="1" applyProtection="1">
      <alignment horizontal="right" vertical="center" wrapText="1"/>
      <protection locked="0"/>
    </xf>
    <xf numFmtId="178" fontId="4" fillId="2" borderId="25" xfId="0" applyNumberFormat="1" applyFont="1" applyFill="1" applyBorder="1" applyAlignment="1" applyProtection="1">
      <alignment horizontal="right" vertical="center" wrapText="1"/>
      <protection locked="0"/>
    </xf>
    <xf numFmtId="0" fontId="5" fillId="0" borderId="23"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177" fontId="4" fillId="0" borderId="33" xfId="0" applyNumberFormat="1" applyFont="1" applyBorder="1" applyAlignment="1" applyProtection="1">
      <alignment horizontal="right" vertical="center" wrapText="1"/>
      <protection locked="0"/>
    </xf>
    <xf numFmtId="177" fontId="4" fillId="0" borderId="35" xfId="0" applyNumberFormat="1" applyFont="1" applyBorder="1" applyAlignment="1" applyProtection="1">
      <alignment horizontal="right" vertical="center" wrapText="1"/>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6" fillId="0" borderId="11" xfId="0" applyFont="1" applyBorder="1" applyAlignment="1" applyProtection="1">
      <alignment horizontal="left" vertical="center" shrinkToFit="1"/>
      <protection locked="0"/>
    </xf>
    <xf numFmtId="0" fontId="6" fillId="0" borderId="13" xfId="0" applyFont="1" applyBorder="1" applyAlignment="1" applyProtection="1">
      <alignment horizontal="left" vertical="center" shrinkToFit="1"/>
      <protection locked="0"/>
    </xf>
    <xf numFmtId="0" fontId="6" fillId="0" borderId="12" xfId="0" applyFont="1" applyBorder="1" applyAlignment="1" applyProtection="1">
      <alignment horizontal="left" vertical="center" shrinkToFit="1"/>
      <protection locked="0"/>
    </xf>
    <xf numFmtId="181" fontId="6" fillId="2" borderId="11" xfId="0" applyNumberFormat="1" applyFont="1" applyFill="1" applyBorder="1" applyAlignment="1" applyProtection="1">
      <alignment horizontal="center" vertical="center" wrapText="1"/>
      <protection locked="0"/>
    </xf>
    <xf numFmtId="181" fontId="6" fillId="2" borderId="12" xfId="0" applyNumberFormat="1" applyFont="1" applyFill="1" applyBorder="1" applyAlignment="1" applyProtection="1">
      <alignment horizontal="center" vertical="center" wrapText="1"/>
      <protection locked="0"/>
    </xf>
    <xf numFmtId="182" fontId="4" fillId="5" borderId="14" xfId="0" applyNumberFormat="1" applyFont="1" applyFill="1" applyBorder="1" applyAlignment="1" applyProtection="1">
      <alignment horizontal="right" vertical="center" wrapText="1"/>
      <protection locked="0"/>
    </xf>
    <xf numFmtId="182" fontId="4" fillId="5" borderId="15" xfId="0" applyNumberFormat="1" applyFont="1" applyFill="1" applyBorder="1" applyAlignment="1" applyProtection="1">
      <alignment horizontal="right" vertical="center" wrapText="1"/>
      <protection locked="0"/>
    </xf>
    <xf numFmtId="177" fontId="4" fillId="0" borderId="14" xfId="0" applyNumberFormat="1" applyFont="1" applyBorder="1" applyAlignment="1" applyProtection="1">
      <alignment horizontal="right" vertical="center" wrapText="1"/>
      <protection locked="0"/>
    </xf>
    <xf numFmtId="177" fontId="4" fillId="0" borderId="15" xfId="0" applyNumberFormat="1" applyFont="1" applyBorder="1" applyAlignment="1" applyProtection="1">
      <alignment horizontal="right" vertical="center" wrapText="1"/>
      <protection locked="0"/>
    </xf>
    <xf numFmtId="177" fontId="6" fillId="0" borderId="11" xfId="0" applyNumberFormat="1" applyFont="1" applyBorder="1" applyAlignment="1" applyProtection="1">
      <alignment horizontal="right" vertical="center" wrapText="1"/>
      <protection locked="0"/>
    </xf>
    <xf numFmtId="177" fontId="6" fillId="0" borderId="12" xfId="0" applyNumberFormat="1" applyFont="1" applyBorder="1" applyAlignment="1" applyProtection="1">
      <alignment horizontal="right" vertical="center" wrapText="1"/>
      <protection locked="0"/>
    </xf>
    <xf numFmtId="0" fontId="6" fillId="0" borderId="37"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6" fillId="0" borderId="39" xfId="0" applyFont="1" applyBorder="1" applyAlignment="1" applyProtection="1">
      <alignment horizontal="left" vertical="center" wrapText="1"/>
      <protection locked="0"/>
    </xf>
    <xf numFmtId="177" fontId="6" fillId="0" borderId="14" xfId="0" applyNumberFormat="1" applyFont="1" applyBorder="1" applyAlignment="1" applyProtection="1">
      <alignment horizontal="right" vertical="center" wrapText="1"/>
      <protection locked="0"/>
    </xf>
    <xf numFmtId="177" fontId="6" fillId="0" borderId="15" xfId="0" applyNumberFormat="1" applyFont="1" applyBorder="1" applyAlignment="1" applyProtection="1">
      <alignment horizontal="righ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178" fontId="4" fillId="2" borderId="20" xfId="0" applyNumberFormat="1" applyFont="1" applyFill="1" applyBorder="1" applyAlignment="1" applyProtection="1">
      <alignment horizontal="right" vertical="center" wrapText="1"/>
      <protection locked="0"/>
    </xf>
    <xf numFmtId="178" fontId="4" fillId="2" borderId="22" xfId="0" applyNumberFormat="1" applyFont="1" applyFill="1" applyBorder="1" applyAlignment="1" applyProtection="1">
      <alignment horizontal="right" vertical="center" wrapText="1"/>
      <protection locked="0"/>
    </xf>
    <xf numFmtId="0" fontId="5" fillId="0" borderId="20"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0"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3"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left" vertical="center" wrapText="1"/>
      <protection locked="0"/>
    </xf>
    <xf numFmtId="0" fontId="19" fillId="2" borderId="3" xfId="0" applyFont="1" applyFill="1" applyBorder="1" applyAlignment="1" applyProtection="1">
      <alignment horizontal="left" vertical="center" wrapText="1"/>
      <protection locked="0"/>
    </xf>
    <xf numFmtId="0" fontId="19" fillId="2" borderId="4" xfId="0" applyFont="1" applyFill="1" applyBorder="1" applyAlignment="1" applyProtection="1">
      <alignment horizontal="left" vertical="center" wrapText="1"/>
      <protection locked="0"/>
    </xf>
    <xf numFmtId="0" fontId="15" fillId="2" borderId="2" xfId="0" applyFont="1" applyFill="1" applyBorder="1" applyAlignment="1" applyProtection="1">
      <alignment horizontal="right" vertical="center" wrapText="1"/>
      <protection locked="0"/>
    </xf>
    <xf numFmtId="0" fontId="15" fillId="2" borderId="3" xfId="0" applyFont="1" applyFill="1" applyBorder="1" applyAlignment="1" applyProtection="1">
      <alignment horizontal="righ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6" fillId="0" borderId="0" xfId="0" applyFont="1" applyAlignment="1" applyProtection="1">
      <alignment horizontal="left" vertical="center"/>
      <protection locked="0"/>
    </xf>
    <xf numFmtId="0" fontId="6" fillId="0" borderId="6" xfId="0" applyFont="1" applyBorder="1" applyAlignment="1" applyProtection="1">
      <alignment horizontal="left" vertical="center" shrinkToFit="1"/>
      <protection locked="0"/>
    </xf>
    <xf numFmtId="0" fontId="6" fillId="0" borderId="7" xfId="0" applyFont="1" applyBorder="1" applyAlignment="1" applyProtection="1">
      <alignment horizontal="left" vertical="center" shrinkToFi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177" fontId="4" fillId="0" borderId="0" xfId="1" applyNumberFormat="1" applyFont="1" applyAlignment="1" applyProtection="1">
      <alignment vertical="center"/>
      <protection locked="0"/>
    </xf>
    <xf numFmtId="177" fontId="4" fillId="0" borderId="0" xfId="0" applyNumberFormat="1" applyFont="1" applyProtection="1">
      <alignment vertical="center"/>
      <protection locked="0"/>
    </xf>
    <xf numFmtId="0" fontId="6" fillId="0" borderId="0" xfId="0" applyFont="1" applyAlignment="1" applyProtection="1">
      <alignment horizontal="left" vertical="top" wrapText="1"/>
      <protection locked="0"/>
    </xf>
    <xf numFmtId="0" fontId="18" fillId="0" borderId="0" xfId="0" applyFont="1" applyAlignment="1">
      <alignment horizontal="left" vertical="top" wrapText="1"/>
    </xf>
    <xf numFmtId="177" fontId="4" fillId="0" borderId="0" xfId="1" applyNumberFormat="1" applyFont="1" applyAlignment="1" applyProtection="1">
      <alignment horizontal="right" vertical="center"/>
      <protection locked="0"/>
    </xf>
    <xf numFmtId="177" fontId="4" fillId="0" borderId="0" xfId="1" applyNumberFormat="1" applyFont="1" applyAlignment="1" applyProtection="1">
      <alignment horizontal="center" vertical="center"/>
      <protection locked="0"/>
    </xf>
    <xf numFmtId="0" fontId="4" fillId="0" borderId="26"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38" fontId="16" fillId="2" borderId="30" xfId="1" applyFont="1" applyFill="1" applyBorder="1" applyAlignment="1" applyProtection="1">
      <alignment horizontal="left" vertical="top" wrapText="1"/>
      <protection locked="0"/>
    </xf>
    <xf numFmtId="0" fontId="16" fillId="2" borderId="0" xfId="0" applyFont="1" applyFill="1" applyAlignment="1">
      <alignment horizontal="left" vertical="top" wrapText="1"/>
    </xf>
    <xf numFmtId="0" fontId="16" fillId="2" borderId="36" xfId="0" applyFont="1" applyFill="1" applyBorder="1" applyAlignment="1">
      <alignment horizontal="left" vertical="top" wrapText="1"/>
    </xf>
    <xf numFmtId="38" fontId="16" fillId="2" borderId="23" xfId="1" applyFont="1" applyFill="1" applyBorder="1" applyAlignment="1" applyProtection="1">
      <alignment horizontal="left" vertical="top" wrapText="1"/>
      <protection locked="0"/>
    </xf>
    <xf numFmtId="0" fontId="16" fillId="2" borderId="24" xfId="0" applyFont="1" applyFill="1" applyBorder="1" applyAlignment="1">
      <alignment horizontal="left" vertical="top" wrapText="1"/>
    </xf>
    <xf numFmtId="0" fontId="16" fillId="2" borderId="25" xfId="0" applyFont="1" applyFill="1" applyBorder="1" applyAlignment="1">
      <alignment horizontal="left" vertical="top" wrapText="1"/>
    </xf>
    <xf numFmtId="177" fontId="6" fillId="0" borderId="8" xfId="0" applyNumberFormat="1" applyFont="1" applyBorder="1" applyAlignment="1" applyProtection="1">
      <alignment horizontal="right" vertical="center" wrapText="1"/>
      <protection locked="0"/>
    </xf>
    <xf numFmtId="177" fontId="6" fillId="0" borderId="10" xfId="0" applyNumberFormat="1" applyFont="1" applyBorder="1" applyAlignment="1" applyProtection="1">
      <alignment horizontal="right" vertical="center" wrapText="1"/>
      <protection locked="0"/>
    </xf>
    <xf numFmtId="177" fontId="6" fillId="0" borderId="16" xfId="0" applyNumberFormat="1" applyFont="1" applyBorder="1" applyAlignment="1" applyProtection="1">
      <alignment horizontal="right" vertical="center" wrapText="1"/>
      <protection locked="0"/>
    </xf>
    <xf numFmtId="177" fontId="6" fillId="0" borderId="18" xfId="0" applyNumberFormat="1" applyFont="1" applyBorder="1" applyAlignment="1" applyProtection="1">
      <alignment horizontal="right" vertical="center" wrapText="1"/>
      <protection locked="0"/>
    </xf>
    <xf numFmtId="0" fontId="6" fillId="0" borderId="14"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177" fontId="4" fillId="2" borderId="14" xfId="0" applyNumberFormat="1" applyFont="1" applyFill="1" applyBorder="1" applyAlignment="1" applyProtection="1">
      <alignment horizontal="right" vertical="center" wrapText="1"/>
      <protection locked="0"/>
    </xf>
    <xf numFmtId="177" fontId="4" fillId="2" borderId="15" xfId="0" applyNumberFormat="1" applyFont="1" applyFill="1" applyBorder="1" applyAlignment="1" applyProtection="1">
      <alignment horizontal="right"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6" xfId="0" applyFont="1" applyBorder="1" applyAlignment="1" applyProtection="1">
      <alignment horizontal="right" vertical="center" wrapText="1"/>
      <protection locked="0"/>
    </xf>
    <xf numFmtId="0" fontId="4" fillId="0" borderId="18" xfId="0" applyFont="1" applyBorder="1" applyAlignment="1" applyProtection="1">
      <alignment horizontal="right" vertical="center" wrapText="1"/>
      <protection locked="0"/>
    </xf>
    <xf numFmtId="177" fontId="4" fillId="0" borderId="16" xfId="0" applyNumberFormat="1" applyFont="1" applyBorder="1" applyAlignment="1" applyProtection="1">
      <alignment horizontal="right" vertical="center" wrapText="1"/>
      <protection locked="0"/>
    </xf>
    <xf numFmtId="177" fontId="4" fillId="0" borderId="18" xfId="0" applyNumberFormat="1" applyFont="1" applyBorder="1" applyAlignment="1" applyProtection="1">
      <alignment horizontal="right" vertical="center" wrapText="1"/>
      <protection locked="0"/>
    </xf>
    <xf numFmtId="0" fontId="6" fillId="0" borderId="30" xfId="0" applyFont="1" applyBorder="1" applyAlignment="1" applyProtection="1">
      <alignment horizontal="left" vertical="center" wrapText="1"/>
      <protection locked="0"/>
    </xf>
    <xf numFmtId="0" fontId="6" fillId="0" borderId="36" xfId="0" applyFont="1" applyBorder="1" applyAlignment="1" applyProtection="1">
      <alignment horizontal="left" vertical="center" wrapText="1"/>
      <protection locked="0"/>
    </xf>
    <xf numFmtId="0" fontId="4" fillId="0" borderId="8"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177" fontId="4" fillId="2" borderId="8" xfId="0" applyNumberFormat="1" applyFont="1" applyFill="1" applyBorder="1" applyAlignment="1" applyProtection="1">
      <alignment horizontal="right" vertical="center" wrapText="1"/>
      <protection locked="0"/>
    </xf>
    <xf numFmtId="177" fontId="4" fillId="2" borderId="10" xfId="0" applyNumberFormat="1" applyFont="1" applyFill="1" applyBorder="1" applyAlignment="1" applyProtection="1">
      <alignment horizontal="right" vertical="center" wrapText="1"/>
      <protection locked="0"/>
    </xf>
    <xf numFmtId="177" fontId="4" fillId="0" borderId="30" xfId="0" applyNumberFormat="1" applyFont="1" applyBorder="1" applyAlignment="1" applyProtection="1">
      <alignment horizontal="right" vertical="center" wrapText="1"/>
      <protection locked="0"/>
    </xf>
    <xf numFmtId="177" fontId="4" fillId="0" borderId="36" xfId="0" applyNumberFormat="1" applyFont="1" applyBorder="1" applyAlignment="1" applyProtection="1">
      <alignment horizontal="right" vertical="center" wrapText="1"/>
      <protection locked="0"/>
    </xf>
    <xf numFmtId="0" fontId="4" fillId="2" borderId="0" xfId="0" quotePrefix="1" applyFont="1" applyFill="1" applyAlignment="1" applyProtection="1">
      <alignment horizontal="left" vertical="center"/>
      <protection locked="0"/>
    </xf>
    <xf numFmtId="0" fontId="0" fillId="0" borderId="0" xfId="0" applyProtection="1">
      <alignment vertical="center"/>
      <protection locked="0"/>
    </xf>
    <xf numFmtId="0" fontId="4" fillId="2" borderId="0" xfId="0" applyFont="1" applyFill="1" applyAlignment="1" applyProtection="1">
      <alignment horizontal="left" vertical="center"/>
      <protection locked="0"/>
    </xf>
    <xf numFmtId="0" fontId="0" fillId="2" borderId="0" xfId="0" applyFill="1" applyProtection="1">
      <alignment vertical="center"/>
      <protection locked="0"/>
    </xf>
    <xf numFmtId="0" fontId="0" fillId="2" borderId="0" xfId="0" applyFill="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2" borderId="2" xfId="0" applyFont="1" applyFill="1" applyBorder="1" applyAlignment="1" applyProtection="1">
      <alignment horizontal="left" vertical="center" wrapText="1" shrinkToFit="1"/>
      <protection locked="0"/>
    </xf>
    <xf numFmtId="0" fontId="4" fillId="2" borderId="3"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38" fontId="4" fillId="2" borderId="2" xfId="1" applyFont="1" applyFill="1" applyBorder="1" applyAlignment="1" applyProtection="1">
      <alignment horizontal="left" vertical="center" wrapText="1"/>
      <protection locked="0"/>
    </xf>
    <xf numFmtId="38" fontId="4" fillId="2" borderId="3" xfId="1" applyFont="1" applyFill="1" applyBorder="1" applyAlignment="1" applyProtection="1">
      <alignment horizontal="left" vertical="center"/>
      <protection locked="0"/>
    </xf>
    <xf numFmtId="38" fontId="4" fillId="2" borderId="4" xfId="1" applyFont="1" applyFill="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0" xfId="0" applyFont="1" applyFill="1" applyAlignment="1" applyProtection="1">
      <alignment horizontal="left" vertical="top" wrapText="1"/>
      <protection locked="0"/>
    </xf>
    <xf numFmtId="0" fontId="0" fillId="0" borderId="0" xfId="0" applyAlignment="1">
      <alignment horizontal="left" vertical="center"/>
    </xf>
    <xf numFmtId="0" fontId="4" fillId="0" borderId="11" xfId="0" applyFont="1" applyBorder="1" applyAlignment="1" applyProtection="1">
      <alignment horizontal="left" vertical="center" wrapText="1"/>
      <protection locked="0"/>
    </xf>
    <xf numFmtId="183" fontId="6" fillId="3" borderId="11" xfId="0" applyNumberFormat="1" applyFont="1" applyFill="1" applyBorder="1" applyAlignment="1" applyProtection="1">
      <alignment horizontal="center" vertical="center" wrapText="1"/>
      <protection locked="0"/>
    </xf>
    <xf numFmtId="183" fontId="6" fillId="3" borderId="12" xfId="0" applyNumberFormat="1" applyFont="1" applyFill="1" applyBorder="1" applyAlignment="1" applyProtection="1">
      <alignment horizontal="center" vertical="center" wrapText="1"/>
      <protection locked="0"/>
    </xf>
    <xf numFmtId="178" fontId="4" fillId="2" borderId="11" xfId="0" applyNumberFormat="1" applyFont="1" applyFill="1" applyBorder="1" applyAlignment="1" applyProtection="1">
      <alignment horizontal="right" vertical="center" wrapText="1"/>
      <protection locked="0"/>
    </xf>
    <xf numFmtId="178" fontId="4" fillId="2" borderId="12" xfId="0" applyNumberFormat="1" applyFont="1" applyFill="1" applyBorder="1" applyAlignment="1" applyProtection="1">
      <alignment horizontal="right" vertical="center" wrapText="1"/>
      <protection locked="0"/>
    </xf>
    <xf numFmtId="38" fontId="16" fillId="0" borderId="26" xfId="1" applyFont="1" applyBorder="1" applyAlignment="1" applyProtection="1">
      <alignment horizontal="left" vertical="center"/>
      <protection locked="0"/>
    </xf>
    <xf numFmtId="0" fontId="16" fillId="0" borderId="26" xfId="0" applyFont="1" applyBorder="1" applyAlignment="1">
      <alignment horizontal="left" vertical="center"/>
    </xf>
    <xf numFmtId="0" fontId="13" fillId="4" borderId="26" xfId="0" applyFont="1" applyFill="1" applyBorder="1" applyAlignment="1">
      <alignment horizontal="left" vertical="top" wrapText="1"/>
    </xf>
    <xf numFmtId="0" fontId="10" fillId="4" borderId="23" xfId="0" applyFont="1" applyFill="1" applyBorder="1">
      <alignment vertical="center"/>
    </xf>
    <xf numFmtId="0" fontId="10" fillId="4" borderId="24" xfId="0" applyFont="1" applyFill="1" applyBorder="1">
      <alignment vertical="center"/>
    </xf>
    <xf numFmtId="0" fontId="10" fillId="4" borderId="25" xfId="0" applyFont="1" applyFill="1" applyBorder="1">
      <alignment vertical="center"/>
    </xf>
    <xf numFmtId="0" fontId="10" fillId="4" borderId="3" xfId="0" applyFont="1" applyFill="1" applyBorder="1" applyAlignment="1">
      <alignment horizontal="left" vertical="top" wrapText="1"/>
    </xf>
    <xf numFmtId="0" fontId="10" fillId="4" borderId="4" xfId="0" applyFont="1" applyFill="1" applyBorder="1" applyAlignment="1">
      <alignment horizontal="left" vertical="top" wrapText="1"/>
    </xf>
    <xf numFmtId="38" fontId="12" fillId="0" borderId="0" xfId="1" applyFont="1" applyAlignment="1" applyProtection="1">
      <alignment horizontal="left" vertical="center"/>
      <protection locked="0"/>
    </xf>
    <xf numFmtId="38" fontId="21" fillId="0" borderId="24" xfId="1" applyFont="1" applyBorder="1" applyAlignment="1" applyProtection="1">
      <alignment horizontal="left" vertical="center"/>
      <protection locked="0"/>
    </xf>
    <xf numFmtId="0" fontId="21" fillId="0" borderId="24" xfId="0" applyFont="1" applyBorder="1" applyAlignment="1">
      <alignment horizontal="left" vertical="center"/>
    </xf>
    <xf numFmtId="0" fontId="9" fillId="0" borderId="24" xfId="0" applyFont="1" applyBorder="1" applyAlignment="1">
      <alignment horizontal="left" vertical="center"/>
    </xf>
    <xf numFmtId="176" fontId="6" fillId="0" borderId="5" xfId="0" applyNumberFormat="1" applyFont="1" applyBorder="1" applyAlignment="1" applyProtection="1">
      <alignment horizontal="center" vertical="center" wrapText="1"/>
      <protection locked="0"/>
    </xf>
    <xf numFmtId="176" fontId="6" fillId="0" borderId="7" xfId="0" applyNumberFormat="1"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177" fontId="4" fillId="3" borderId="5" xfId="0" applyNumberFormat="1" applyFont="1" applyFill="1" applyBorder="1" applyAlignment="1" applyProtection="1">
      <alignment horizontal="right" vertical="center" wrapText="1"/>
      <protection locked="0"/>
    </xf>
    <xf numFmtId="177" fontId="4" fillId="3" borderId="7" xfId="0" applyNumberFormat="1" applyFont="1" applyFill="1" applyBorder="1" applyAlignment="1" applyProtection="1">
      <alignment horizontal="right" vertical="center" wrapText="1"/>
      <protection locked="0"/>
    </xf>
    <xf numFmtId="177" fontId="6" fillId="0" borderId="5" xfId="0" applyNumberFormat="1" applyFont="1" applyBorder="1" applyAlignment="1" applyProtection="1">
      <alignment horizontal="right" vertical="center" wrapText="1"/>
      <protection locked="0"/>
    </xf>
    <xf numFmtId="177" fontId="6" fillId="0" borderId="7" xfId="0" applyNumberFormat="1" applyFont="1" applyBorder="1" applyAlignment="1" applyProtection="1">
      <alignment horizontal="right" vertical="center" wrapText="1"/>
      <protection locked="0"/>
    </xf>
    <xf numFmtId="179" fontId="6" fillId="0" borderId="11" xfId="0" applyNumberFormat="1" applyFont="1" applyBorder="1" applyAlignment="1" applyProtection="1">
      <alignment horizontal="center" vertical="center" wrapText="1"/>
      <protection locked="0"/>
    </xf>
    <xf numFmtId="179" fontId="6" fillId="0" borderId="12" xfId="0" applyNumberFormat="1" applyFont="1" applyBorder="1" applyAlignment="1" applyProtection="1">
      <alignment horizontal="center" vertical="center" wrapText="1"/>
      <protection locked="0"/>
    </xf>
    <xf numFmtId="180" fontId="4" fillId="2" borderId="11" xfId="0" applyNumberFormat="1" applyFont="1" applyFill="1" applyBorder="1" applyAlignment="1" applyProtection="1">
      <alignment horizontal="right" vertical="center" wrapText="1"/>
      <protection locked="0"/>
    </xf>
    <xf numFmtId="180" fontId="4" fillId="2" borderId="12" xfId="0" applyNumberFormat="1" applyFont="1" applyFill="1" applyBorder="1" applyAlignment="1" applyProtection="1">
      <alignment horizontal="right" vertical="center" wrapText="1"/>
      <protection locked="0"/>
    </xf>
    <xf numFmtId="177" fontId="4" fillId="0" borderId="11" xfId="0" applyNumberFormat="1" applyFont="1" applyBorder="1" applyAlignment="1" applyProtection="1">
      <alignment horizontal="right" vertical="center" wrapText="1"/>
      <protection locked="0"/>
    </xf>
    <xf numFmtId="177" fontId="4" fillId="0" borderId="12" xfId="0" applyNumberFormat="1" applyFont="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protection locked="0"/>
    </xf>
    <xf numFmtId="38" fontId="0" fillId="2" borderId="1" xfId="1" applyFont="1" applyFill="1" applyBorder="1" applyAlignment="1" applyProtection="1">
      <alignment horizontal="left" vertical="center" wrapText="1"/>
      <protection locked="0"/>
    </xf>
    <xf numFmtId="38" fontId="0" fillId="2" borderId="1" xfId="1" applyFont="1" applyFill="1" applyBorder="1" applyAlignment="1" applyProtection="1">
      <alignment horizontal="left" vertical="center"/>
      <protection locked="0"/>
    </xf>
    <xf numFmtId="0" fontId="4" fillId="0" borderId="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9525</xdr:colOff>
      <xdr:row>46</xdr:row>
      <xdr:rowOff>123825</xdr:rowOff>
    </xdr:from>
    <xdr:to>
      <xdr:col>16</xdr:col>
      <xdr:colOff>371475</xdr:colOff>
      <xdr:row>46</xdr:row>
      <xdr:rowOff>123825</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8258175" y="11420475"/>
          <a:ext cx="3619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47</xdr:row>
      <xdr:rowOff>133350</xdr:rowOff>
    </xdr:from>
    <xdr:to>
      <xdr:col>17</xdr:col>
      <xdr:colOff>295275</xdr:colOff>
      <xdr:row>47</xdr:row>
      <xdr:rowOff>133350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8248650" y="11811000"/>
          <a:ext cx="9048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48</xdr:row>
      <xdr:rowOff>104775</xdr:rowOff>
    </xdr:from>
    <xdr:to>
      <xdr:col>18</xdr:col>
      <xdr:colOff>161925</xdr:colOff>
      <xdr:row>48</xdr:row>
      <xdr:rowOff>104775</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8258175" y="12163425"/>
          <a:ext cx="13716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48</xdr:row>
      <xdr:rowOff>104775</xdr:rowOff>
    </xdr:from>
    <xdr:to>
      <xdr:col>18</xdr:col>
      <xdr:colOff>161925</xdr:colOff>
      <xdr:row>48</xdr:row>
      <xdr:rowOff>104775</xdr:rowOff>
    </xdr:to>
    <xdr:cxnSp macro="">
      <xdr:nvCxnSpPr>
        <xdr:cNvPr id="5" name="直線矢印コネクタ 4">
          <a:extLst>
            <a:ext uri="{FF2B5EF4-FFF2-40B4-BE49-F238E27FC236}">
              <a16:creationId xmlns:a16="http://schemas.microsoft.com/office/drawing/2014/main" id="{EB015195-576C-4D17-9B7B-EE662AAE9665}"/>
            </a:ext>
          </a:extLst>
        </xdr:cNvPr>
        <xdr:cNvCxnSpPr/>
      </xdr:nvCxnSpPr>
      <xdr:spPr>
        <a:xfrm>
          <a:off x="7286625" y="13001625"/>
          <a:ext cx="13716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87"/>
  <sheetViews>
    <sheetView tabSelected="1" view="pageBreakPreview" topLeftCell="A10" zoomScaleNormal="100" zoomScaleSheetLayoutView="100" workbookViewId="0">
      <selection activeCell="I11" sqref="I11"/>
    </sheetView>
  </sheetViews>
  <sheetFormatPr defaultRowHeight="12" x14ac:dyDescent="0.15"/>
  <cols>
    <col min="1" max="1" width="2.28515625" style="5" customWidth="1"/>
    <col min="2" max="2" width="11.5703125" style="5" customWidth="1"/>
    <col min="3" max="3" width="9.28515625" style="5" customWidth="1"/>
    <col min="4" max="15" width="6.85546875" style="5" customWidth="1"/>
    <col min="16" max="16" width="3.7109375" style="5" bestFit="1" customWidth="1"/>
    <col min="17" max="16384" width="9.140625" style="5"/>
  </cols>
  <sheetData>
    <row r="1" spans="1:28" x14ac:dyDescent="0.15">
      <c r="A1" s="31" t="s">
        <v>78</v>
      </c>
    </row>
    <row r="2" spans="1:28" x14ac:dyDescent="0.15">
      <c r="E2" s="6"/>
      <c r="M2" s="32"/>
    </row>
    <row r="3" spans="1:28" x14ac:dyDescent="0.15">
      <c r="K3" s="219" t="s">
        <v>90</v>
      </c>
      <c r="L3" s="220"/>
      <c r="M3" s="220"/>
      <c r="N3" s="220"/>
      <c r="P3" s="19" t="s">
        <v>60</v>
      </c>
      <c r="Q3" s="67" t="s">
        <v>92</v>
      </c>
      <c r="R3" s="68"/>
      <c r="S3" s="68"/>
      <c r="T3" s="68"/>
      <c r="U3" s="69"/>
      <c r="V3" s="70"/>
      <c r="W3" s="17"/>
      <c r="X3" s="17"/>
      <c r="Y3" s="17"/>
      <c r="Z3" s="17"/>
      <c r="AA3" s="17"/>
      <c r="AB3" s="17"/>
    </row>
    <row r="4" spans="1:28" x14ac:dyDescent="0.15">
      <c r="Q4" s="17"/>
      <c r="R4" s="17"/>
      <c r="S4" s="17"/>
      <c r="T4" s="17"/>
      <c r="U4" s="17"/>
      <c r="V4" s="17"/>
      <c r="W4" s="17"/>
      <c r="X4" s="17"/>
      <c r="Y4" s="17"/>
      <c r="Z4" s="17"/>
      <c r="AA4" s="17"/>
      <c r="AB4" s="17"/>
    </row>
    <row r="5" spans="1:28" x14ac:dyDescent="0.15">
      <c r="Q5" s="17"/>
      <c r="R5" s="17"/>
      <c r="S5" s="17"/>
      <c r="T5" s="17"/>
      <c r="U5" s="17"/>
      <c r="V5" s="17"/>
      <c r="W5" s="17"/>
      <c r="X5" s="17"/>
      <c r="Y5" s="17"/>
      <c r="Z5" s="17"/>
      <c r="AA5" s="17"/>
      <c r="AB5" s="17"/>
    </row>
    <row r="6" spans="1:28" x14ac:dyDescent="0.15">
      <c r="A6" s="182" t="s">
        <v>0</v>
      </c>
      <c r="B6" s="182"/>
      <c r="C6" s="182"/>
      <c r="D6" s="182"/>
      <c r="E6" s="182"/>
      <c r="F6" s="182"/>
      <c r="G6" s="182"/>
      <c r="H6" s="220"/>
      <c r="Q6" s="17"/>
      <c r="R6" s="17"/>
      <c r="S6" s="17"/>
      <c r="T6" s="17"/>
      <c r="U6" s="17"/>
      <c r="V6" s="17"/>
      <c r="W6" s="17"/>
      <c r="X6" s="17"/>
      <c r="Y6" s="17"/>
      <c r="Z6" s="17"/>
      <c r="AA6" s="17"/>
      <c r="AB6" s="17"/>
    </row>
    <row r="7" spans="1:28" x14ac:dyDescent="0.15">
      <c r="B7" s="182" t="s">
        <v>89</v>
      </c>
      <c r="C7" s="182"/>
      <c r="D7" s="182"/>
      <c r="E7" s="182"/>
      <c r="F7" s="182"/>
      <c r="Q7" s="17"/>
      <c r="R7" s="17"/>
      <c r="S7" s="17"/>
      <c r="T7" s="17"/>
      <c r="U7" s="17"/>
      <c r="V7" s="17"/>
      <c r="W7" s="17"/>
      <c r="X7" s="17"/>
      <c r="Y7" s="17"/>
      <c r="Z7" s="17"/>
      <c r="AA7" s="17"/>
      <c r="AB7" s="17"/>
    </row>
    <row r="8" spans="1:28" x14ac:dyDescent="0.15">
      <c r="B8" s="32"/>
      <c r="C8" s="32"/>
      <c r="D8" s="32"/>
      <c r="E8" s="32"/>
      <c r="F8" s="32"/>
      <c r="Q8" s="17"/>
      <c r="R8" s="17"/>
      <c r="S8" s="17"/>
      <c r="T8" s="17"/>
      <c r="U8" s="17"/>
      <c r="V8" s="17"/>
      <c r="W8" s="17"/>
      <c r="X8" s="17"/>
      <c r="Y8" s="17"/>
      <c r="Z8" s="17"/>
      <c r="AA8" s="17"/>
      <c r="AB8" s="17"/>
    </row>
    <row r="9" spans="1:28" ht="17.100000000000001" customHeight="1" x14ac:dyDescent="0.15">
      <c r="G9" s="7" t="s">
        <v>44</v>
      </c>
      <c r="I9" s="221"/>
      <c r="J9" s="222"/>
      <c r="K9" s="222"/>
      <c r="L9" s="222"/>
      <c r="M9" s="222"/>
      <c r="N9" s="222"/>
      <c r="P9" s="19" t="s">
        <v>60</v>
      </c>
      <c r="Q9" s="67" t="s">
        <v>93</v>
      </c>
      <c r="R9" s="68"/>
      <c r="S9" s="68"/>
      <c r="T9" s="68"/>
      <c r="U9" s="69"/>
      <c r="V9" s="70"/>
      <c r="W9" s="17"/>
      <c r="X9" s="17"/>
      <c r="Y9" s="17"/>
      <c r="Z9" s="17"/>
      <c r="AA9" s="17"/>
      <c r="AB9" s="17"/>
    </row>
    <row r="10" spans="1:28" ht="17.100000000000001" customHeight="1" x14ac:dyDescent="0.15">
      <c r="G10" s="7" t="s">
        <v>45</v>
      </c>
      <c r="I10" s="221"/>
      <c r="J10" s="223"/>
      <c r="K10" s="223"/>
      <c r="L10" s="223"/>
      <c r="M10" s="223"/>
      <c r="N10" s="223"/>
      <c r="O10" s="7"/>
      <c r="P10" s="19" t="s">
        <v>60</v>
      </c>
      <c r="Q10" s="82" t="s">
        <v>94</v>
      </c>
      <c r="R10" s="83"/>
      <c r="S10" s="83"/>
      <c r="T10" s="83"/>
      <c r="U10" s="83"/>
      <c r="V10" s="83"/>
      <c r="W10" s="92"/>
      <c r="X10" s="92"/>
      <c r="Y10" s="93"/>
      <c r="Z10" s="17"/>
      <c r="AA10" s="17"/>
      <c r="AB10" s="17"/>
    </row>
    <row r="11" spans="1:28" x14ac:dyDescent="0.15">
      <c r="P11" s="20"/>
      <c r="Q11" s="17"/>
      <c r="R11" s="17"/>
      <c r="S11" s="17"/>
      <c r="T11" s="17"/>
      <c r="U11" s="17"/>
      <c r="V11" s="17"/>
      <c r="W11" s="17"/>
      <c r="X11" s="17"/>
      <c r="Y11" s="17"/>
      <c r="Z11" s="17"/>
      <c r="AA11" s="17"/>
      <c r="AB11" s="17"/>
    </row>
    <row r="12" spans="1:28" x14ac:dyDescent="0.15">
      <c r="P12" s="20"/>
      <c r="Q12" s="17"/>
      <c r="R12" s="17"/>
      <c r="S12" s="17"/>
      <c r="T12" s="17"/>
      <c r="U12" s="17"/>
      <c r="V12" s="17"/>
      <c r="W12" s="17"/>
      <c r="X12" s="17"/>
      <c r="Y12" s="17"/>
      <c r="Z12" s="17"/>
      <c r="AA12" s="17"/>
      <c r="AB12" s="17"/>
    </row>
    <row r="13" spans="1:28" ht="14.25" x14ac:dyDescent="0.15">
      <c r="A13" s="33" t="s">
        <v>71</v>
      </c>
      <c r="B13" s="34"/>
      <c r="C13" s="50">
        <v>5</v>
      </c>
      <c r="D13" s="182" t="s">
        <v>70</v>
      </c>
      <c r="E13" s="234"/>
      <c r="F13" s="234"/>
      <c r="G13" s="234"/>
      <c r="H13" s="234"/>
      <c r="I13" s="234"/>
      <c r="J13" s="234"/>
      <c r="K13" s="234"/>
      <c r="L13" s="234"/>
      <c r="M13" s="234"/>
      <c r="N13" s="34"/>
      <c r="O13" s="34"/>
      <c r="P13" s="19" t="s">
        <v>60</v>
      </c>
      <c r="Q13" s="82" t="s">
        <v>95</v>
      </c>
      <c r="R13" s="83"/>
      <c r="S13" s="83"/>
      <c r="T13" s="84"/>
      <c r="U13" s="17"/>
      <c r="V13" s="17"/>
      <c r="W13" s="17"/>
      <c r="X13" s="17"/>
      <c r="Y13" s="17"/>
      <c r="Z13" s="17"/>
      <c r="AA13" s="17"/>
      <c r="AB13" s="17"/>
    </row>
    <row r="14" spans="1:28" ht="48" customHeight="1" x14ac:dyDescent="0.15">
      <c r="A14" s="174" t="s">
        <v>1</v>
      </c>
      <c r="B14" s="174"/>
      <c r="C14" s="174"/>
      <c r="D14" s="174"/>
      <c r="E14" s="174"/>
      <c r="F14" s="174"/>
      <c r="G14" s="174"/>
      <c r="H14" s="174"/>
      <c r="I14" s="174"/>
      <c r="J14" s="174"/>
      <c r="K14" s="174"/>
      <c r="L14" s="174"/>
      <c r="M14" s="174"/>
      <c r="N14" s="174"/>
      <c r="O14" s="174"/>
      <c r="Q14" s="17"/>
      <c r="R14" s="17"/>
      <c r="S14" s="17"/>
      <c r="T14" s="17"/>
      <c r="U14" s="17"/>
      <c r="V14" s="17"/>
      <c r="W14" s="17"/>
      <c r="X14" s="17"/>
      <c r="Y14" s="17"/>
      <c r="Z14" s="17"/>
      <c r="AA14" s="17"/>
      <c r="AB14" s="17"/>
    </row>
    <row r="15" spans="1:28" x14ac:dyDescent="0.15">
      <c r="A15" s="231" t="s">
        <v>2</v>
      </c>
      <c r="B15" s="231"/>
      <c r="C15" s="231"/>
      <c r="D15" s="231"/>
      <c r="E15" s="231"/>
      <c r="F15" s="231"/>
      <c r="G15" s="231"/>
      <c r="H15" s="231"/>
      <c r="I15" s="231"/>
      <c r="J15" s="231"/>
      <c r="K15" s="231"/>
      <c r="L15" s="231"/>
      <c r="M15" s="231"/>
      <c r="N15" s="231"/>
      <c r="O15" s="231"/>
      <c r="Q15" s="17"/>
      <c r="R15" s="17"/>
      <c r="S15" s="17"/>
      <c r="T15" s="17"/>
      <c r="U15" s="17"/>
      <c r="V15" s="17"/>
      <c r="W15" s="17"/>
      <c r="X15" s="17"/>
      <c r="Y15" s="17"/>
      <c r="Z15" s="17"/>
      <c r="AA15" s="17"/>
      <c r="AB15" s="17"/>
    </row>
    <row r="16" spans="1:28" x14ac:dyDescent="0.15">
      <c r="A16" s="35" t="s">
        <v>41</v>
      </c>
      <c r="Q16" s="17"/>
      <c r="R16" s="17"/>
      <c r="S16" s="17"/>
      <c r="T16" s="17"/>
      <c r="U16" s="17"/>
      <c r="V16" s="17"/>
      <c r="W16" s="17"/>
      <c r="X16" s="17"/>
      <c r="Y16" s="17"/>
      <c r="Z16" s="17"/>
      <c r="AA16" s="17"/>
      <c r="AB16" s="17"/>
    </row>
    <row r="17" spans="1:31" ht="20.25" customHeight="1" x14ac:dyDescent="0.15">
      <c r="B17" s="231" t="s">
        <v>62</v>
      </c>
      <c r="C17" s="231"/>
      <c r="D17" s="231"/>
      <c r="E17" s="231"/>
      <c r="F17" s="231"/>
      <c r="G17" s="231"/>
      <c r="H17" s="231"/>
      <c r="I17" s="231"/>
      <c r="K17" s="35" t="s">
        <v>42</v>
      </c>
      <c r="L17" s="35"/>
      <c r="M17" s="232"/>
      <c r="N17" s="232"/>
      <c r="O17" s="232"/>
      <c r="P17" s="29" t="s">
        <v>60</v>
      </c>
      <c r="Q17" s="64" t="s">
        <v>96</v>
      </c>
      <c r="R17" s="56"/>
      <c r="S17" s="56"/>
      <c r="T17" s="56"/>
      <c r="U17" s="56"/>
      <c r="V17" s="56"/>
      <c r="W17" s="56"/>
      <c r="X17" s="56"/>
      <c r="Y17" s="56"/>
      <c r="Z17" s="56"/>
      <c r="AA17" s="56"/>
      <c r="AB17" s="56"/>
      <c r="AC17" s="91"/>
    </row>
    <row r="18" spans="1:31" x14ac:dyDescent="0.15">
      <c r="A18" s="35" t="s">
        <v>3</v>
      </c>
      <c r="B18" s="35"/>
      <c r="C18" s="35"/>
      <c r="Q18" s="59"/>
      <c r="R18" s="60"/>
      <c r="S18" s="60"/>
      <c r="T18" s="60"/>
      <c r="U18" s="60"/>
      <c r="V18" s="60"/>
      <c r="W18" s="60"/>
      <c r="X18" s="60"/>
      <c r="Y18" s="60"/>
      <c r="Z18" s="60"/>
      <c r="AA18" s="60"/>
      <c r="AB18" s="60"/>
      <c r="AC18" s="66"/>
    </row>
    <row r="19" spans="1:31" ht="67.5" customHeight="1" x14ac:dyDescent="0.15">
      <c r="A19" s="35"/>
      <c r="B19" s="233"/>
      <c r="C19" s="233"/>
      <c r="D19" s="233"/>
      <c r="E19" s="233"/>
      <c r="F19" s="233"/>
      <c r="G19" s="233"/>
      <c r="H19" s="233"/>
      <c r="I19" s="233"/>
      <c r="J19" s="233"/>
      <c r="K19" s="233"/>
      <c r="L19" s="233"/>
      <c r="M19" s="233"/>
      <c r="N19" s="233"/>
      <c r="O19" s="233"/>
      <c r="P19" s="29" t="s">
        <v>60</v>
      </c>
      <c r="Q19" s="61" t="s">
        <v>97</v>
      </c>
      <c r="R19" s="89"/>
      <c r="S19" s="89"/>
      <c r="T19" s="89"/>
      <c r="U19" s="89"/>
      <c r="V19" s="89"/>
      <c r="W19" s="89"/>
      <c r="X19" s="89"/>
      <c r="Y19" s="89"/>
      <c r="Z19" s="89"/>
      <c r="AA19" s="89"/>
      <c r="AB19" s="89"/>
      <c r="AC19" s="90"/>
    </row>
    <row r="20" spans="1:31" ht="29.25" customHeight="1" x14ac:dyDescent="0.15">
      <c r="A20" s="35" t="s">
        <v>86</v>
      </c>
      <c r="B20" s="35"/>
      <c r="C20" s="35"/>
      <c r="Q20" s="17"/>
      <c r="R20" s="17"/>
      <c r="S20" s="17"/>
      <c r="T20" s="17"/>
      <c r="U20" s="17"/>
      <c r="V20" s="17"/>
      <c r="W20" s="17"/>
      <c r="X20" s="17"/>
      <c r="Y20" s="17"/>
      <c r="Z20" s="17"/>
      <c r="AA20" s="17"/>
      <c r="AB20" s="17"/>
    </row>
    <row r="21" spans="1:31" ht="31.5" customHeight="1" x14ac:dyDescent="0.15">
      <c r="A21" s="224" t="s">
        <v>4</v>
      </c>
      <c r="B21" s="224"/>
      <c r="C21" s="225" t="s">
        <v>46</v>
      </c>
      <c r="D21" s="226"/>
      <c r="E21" s="226"/>
      <c r="F21" s="226"/>
      <c r="G21" s="226"/>
      <c r="H21" s="226"/>
      <c r="I21" s="226"/>
      <c r="J21" s="226"/>
      <c r="K21" s="227"/>
      <c r="L21" s="228" t="s">
        <v>52</v>
      </c>
      <c r="M21" s="229"/>
      <c r="N21" s="229"/>
      <c r="O21" s="230"/>
      <c r="P21" s="29" t="s">
        <v>60</v>
      </c>
      <c r="Q21" s="79" t="s">
        <v>98</v>
      </c>
      <c r="R21" s="80"/>
      <c r="S21" s="80"/>
      <c r="T21" s="80"/>
      <c r="U21" s="81"/>
      <c r="V21" s="81"/>
      <c r="W21" s="81"/>
      <c r="X21" s="17"/>
      <c r="Y21" s="17"/>
      <c r="Z21" s="17"/>
      <c r="AA21" s="17"/>
      <c r="AB21" s="17"/>
    </row>
    <row r="22" spans="1:31" ht="30" customHeight="1" x14ac:dyDescent="0.15">
      <c r="A22" s="224" t="s">
        <v>5</v>
      </c>
      <c r="B22" s="224"/>
      <c r="C22" s="266" t="s">
        <v>47</v>
      </c>
      <c r="D22" s="267"/>
      <c r="E22" s="267"/>
      <c r="F22" s="266" t="s">
        <v>79</v>
      </c>
      <c r="G22" s="267"/>
      <c r="H22" s="267"/>
      <c r="I22" s="267"/>
      <c r="J22" s="268" t="s">
        <v>80</v>
      </c>
      <c r="K22" s="269"/>
      <c r="L22" s="269"/>
      <c r="M22" s="269"/>
      <c r="N22" s="269"/>
      <c r="O22" s="269"/>
      <c r="P22" s="29" t="s">
        <v>60</v>
      </c>
      <c r="Q22" s="67" t="s">
        <v>99</v>
      </c>
      <c r="R22" s="68"/>
      <c r="S22" s="68"/>
      <c r="T22" s="68"/>
      <c r="U22" s="68"/>
      <c r="V22" s="68"/>
      <c r="W22" s="68"/>
      <c r="X22" s="69"/>
      <c r="Y22" s="69"/>
      <c r="Z22" s="69"/>
      <c r="AA22" s="69"/>
      <c r="AB22" s="69"/>
      <c r="AC22" s="69"/>
      <c r="AD22" s="70"/>
    </row>
    <row r="23" spans="1:31" ht="7.5" customHeight="1" x14ac:dyDescent="0.15">
      <c r="A23" s="35"/>
      <c r="B23" s="35"/>
      <c r="C23" s="35"/>
      <c r="Q23" s="18"/>
      <c r="R23" s="18"/>
      <c r="S23" s="18"/>
      <c r="T23" s="18"/>
      <c r="U23" s="18"/>
      <c r="V23" s="18"/>
      <c r="W23" s="18"/>
      <c r="X23" s="18"/>
      <c r="Y23" s="18"/>
      <c r="Z23" s="18"/>
      <c r="AA23" s="18"/>
    </row>
    <row r="24" spans="1:31" x14ac:dyDescent="0.15">
      <c r="A24" s="35" t="s">
        <v>6</v>
      </c>
      <c r="B24" s="35"/>
      <c r="C24" s="35"/>
      <c r="Q24" s="18"/>
      <c r="R24" s="18"/>
      <c r="S24" s="18"/>
      <c r="T24" s="18"/>
      <c r="U24" s="18"/>
      <c r="V24" s="18"/>
      <c r="W24" s="18"/>
      <c r="X24" s="18"/>
      <c r="Y24" s="18"/>
      <c r="Z24" s="18"/>
      <c r="AA24" s="18"/>
    </row>
    <row r="25" spans="1:31" ht="33.75" customHeight="1" x14ac:dyDescent="0.15">
      <c r="A25" s="171" t="s">
        <v>7</v>
      </c>
      <c r="B25" s="172"/>
      <c r="C25" s="173"/>
      <c r="D25" s="171" t="s">
        <v>8</v>
      </c>
      <c r="E25" s="173"/>
      <c r="F25" s="171" t="s">
        <v>9</v>
      </c>
      <c r="G25" s="173"/>
      <c r="H25" s="183" t="s">
        <v>10</v>
      </c>
      <c r="I25" s="185"/>
      <c r="J25" s="183" t="s">
        <v>48</v>
      </c>
      <c r="K25" s="185"/>
      <c r="L25" s="183" t="s">
        <v>50</v>
      </c>
      <c r="M25" s="185"/>
      <c r="N25" s="171" t="s">
        <v>11</v>
      </c>
      <c r="O25" s="173"/>
      <c r="Q25" s="249" t="s">
        <v>100</v>
      </c>
      <c r="R25" s="250"/>
      <c r="S25" s="250"/>
      <c r="T25" s="250"/>
      <c r="U25" s="250"/>
      <c r="V25" s="250"/>
      <c r="W25" s="250"/>
      <c r="X25" s="251"/>
      <c r="Y25" s="251"/>
      <c r="Z25" s="251"/>
      <c r="AA25" s="251"/>
      <c r="AC25" s="5">
        <v>120000</v>
      </c>
      <c r="AE25" s="5">
        <v>112500</v>
      </c>
    </row>
    <row r="26" spans="1:31" ht="24" customHeight="1" x14ac:dyDescent="0.15">
      <c r="A26" s="116" t="s">
        <v>12</v>
      </c>
      <c r="B26" s="117"/>
      <c r="C26" s="118"/>
      <c r="D26" s="252">
        <v>11.25</v>
      </c>
      <c r="E26" s="253"/>
      <c r="F26" s="254" t="s">
        <v>13</v>
      </c>
      <c r="G26" s="255"/>
      <c r="H26" s="256">
        <v>0</v>
      </c>
      <c r="I26" s="257"/>
      <c r="J26" s="133">
        <f t="shared" ref="J26:J29" si="0">+L26</f>
        <v>0</v>
      </c>
      <c r="K26" s="134"/>
      <c r="L26" s="133">
        <f t="shared" ref="L26:L29" si="1">ROUNDDOWN(H26/6,0)</f>
        <v>0</v>
      </c>
      <c r="M26" s="134"/>
      <c r="N26" s="258">
        <f>SUM(H26:M26)</f>
        <v>0</v>
      </c>
      <c r="O26" s="259"/>
      <c r="P26" s="29" t="s">
        <v>60</v>
      </c>
      <c r="Q26" s="61" t="s">
        <v>87</v>
      </c>
      <c r="R26" s="246"/>
      <c r="S26" s="246"/>
      <c r="T26" s="246"/>
      <c r="U26" s="246"/>
      <c r="V26" s="246"/>
      <c r="W26" s="246"/>
      <c r="X26" s="246"/>
      <c r="Y26" s="246"/>
      <c r="Z26" s="246"/>
      <c r="AA26" s="247"/>
      <c r="AC26" s="5">
        <v>115000</v>
      </c>
      <c r="AE26" s="5">
        <v>0</v>
      </c>
    </row>
    <row r="27" spans="1:31" ht="24" customHeight="1" x14ac:dyDescent="0.15">
      <c r="A27" s="270" t="s">
        <v>14</v>
      </c>
      <c r="B27" s="271"/>
      <c r="C27" s="272"/>
      <c r="D27" s="236">
        <v>0</v>
      </c>
      <c r="E27" s="237"/>
      <c r="F27" s="238">
        <v>0</v>
      </c>
      <c r="G27" s="239"/>
      <c r="H27" s="264">
        <f>+D27*F27</f>
        <v>0</v>
      </c>
      <c r="I27" s="265"/>
      <c r="J27" s="133">
        <f t="shared" si="0"/>
        <v>0</v>
      </c>
      <c r="K27" s="134"/>
      <c r="L27" s="133">
        <f t="shared" si="1"/>
        <v>0</v>
      </c>
      <c r="M27" s="134"/>
      <c r="N27" s="133">
        <f t="shared" ref="N27:N29" si="2">SUM(H27:M27)</f>
        <v>0</v>
      </c>
      <c r="O27" s="134"/>
      <c r="P27" s="29" t="s">
        <v>60</v>
      </c>
      <c r="Q27" s="64" t="s">
        <v>101</v>
      </c>
      <c r="R27" s="242"/>
      <c r="S27" s="242"/>
      <c r="T27" s="242"/>
      <c r="U27" s="242"/>
      <c r="V27" s="242"/>
      <c r="W27" s="242"/>
      <c r="X27" s="74"/>
      <c r="Y27" s="74"/>
      <c r="Z27" s="74"/>
      <c r="AA27" s="75"/>
      <c r="AC27" s="5">
        <v>110000</v>
      </c>
    </row>
    <row r="28" spans="1:31" ht="24" customHeight="1" x14ac:dyDescent="0.15">
      <c r="A28" s="235" t="s">
        <v>15</v>
      </c>
      <c r="B28" s="119"/>
      <c r="C28" s="120"/>
      <c r="D28" s="236">
        <v>0</v>
      </c>
      <c r="E28" s="237"/>
      <c r="F28" s="238">
        <v>0</v>
      </c>
      <c r="G28" s="239"/>
      <c r="H28" s="131">
        <f>+D28*F28</f>
        <v>0</v>
      </c>
      <c r="I28" s="132"/>
      <c r="J28" s="133">
        <f t="shared" si="0"/>
        <v>0</v>
      </c>
      <c r="K28" s="134"/>
      <c r="L28" s="133">
        <f t="shared" si="1"/>
        <v>0</v>
      </c>
      <c r="M28" s="134"/>
      <c r="N28" s="138">
        <f t="shared" si="2"/>
        <v>0</v>
      </c>
      <c r="O28" s="139"/>
      <c r="P28" s="29" t="s">
        <v>62</v>
      </c>
      <c r="Q28" s="243"/>
      <c r="R28" s="244"/>
      <c r="S28" s="244"/>
      <c r="T28" s="244"/>
      <c r="U28" s="244"/>
      <c r="V28" s="244"/>
      <c r="W28" s="244"/>
      <c r="X28" s="244"/>
      <c r="Y28" s="244"/>
      <c r="Z28" s="244"/>
      <c r="AA28" s="245"/>
      <c r="AC28" s="5">
        <v>0</v>
      </c>
    </row>
    <row r="29" spans="1:31" ht="24" customHeight="1" x14ac:dyDescent="0.15">
      <c r="A29" s="235" t="s">
        <v>16</v>
      </c>
      <c r="B29" s="119"/>
      <c r="C29" s="120"/>
      <c r="D29" s="260">
        <v>800</v>
      </c>
      <c r="E29" s="261"/>
      <c r="F29" s="262"/>
      <c r="G29" s="263"/>
      <c r="H29" s="264">
        <f>+D29*F29</f>
        <v>0</v>
      </c>
      <c r="I29" s="265"/>
      <c r="J29" s="133">
        <f t="shared" si="0"/>
        <v>0</v>
      </c>
      <c r="K29" s="134"/>
      <c r="L29" s="133">
        <f t="shared" si="1"/>
        <v>0</v>
      </c>
      <c r="M29" s="134"/>
      <c r="N29" s="133">
        <f t="shared" si="2"/>
        <v>0</v>
      </c>
      <c r="O29" s="134"/>
      <c r="P29" s="29" t="s">
        <v>60</v>
      </c>
      <c r="Q29" s="85" t="s">
        <v>102</v>
      </c>
      <c r="R29" s="86"/>
      <c r="S29" s="86"/>
      <c r="T29" s="86"/>
      <c r="U29" s="86"/>
      <c r="V29" s="86"/>
      <c r="W29" s="87"/>
      <c r="X29" s="87"/>
      <c r="Y29" s="87"/>
      <c r="Z29" s="87"/>
      <c r="AA29" s="88"/>
    </row>
    <row r="30" spans="1:31" ht="24" customHeight="1" x14ac:dyDescent="0.15">
      <c r="A30" s="124" t="s">
        <v>61</v>
      </c>
      <c r="B30" s="125"/>
      <c r="C30" s="126"/>
      <c r="D30" s="127">
        <v>0</v>
      </c>
      <c r="E30" s="128"/>
      <c r="F30" s="129">
        <v>1</v>
      </c>
      <c r="G30" s="130"/>
      <c r="H30" s="131">
        <f>D30*F30</f>
        <v>0</v>
      </c>
      <c r="I30" s="132"/>
      <c r="J30" s="133">
        <f t="shared" ref="J30" si="3">+L30</f>
        <v>0</v>
      </c>
      <c r="K30" s="134"/>
      <c r="L30" s="133">
        <f t="shared" ref="L30" si="4">ROUNDDOWN(H30/6,0)</f>
        <v>0</v>
      </c>
      <c r="M30" s="134"/>
      <c r="N30" s="138">
        <f t="shared" ref="N30" si="5">SUM(H30:M30)</f>
        <v>0</v>
      </c>
      <c r="O30" s="139"/>
      <c r="P30" s="29" t="s">
        <v>60</v>
      </c>
      <c r="Q30" s="61" t="s">
        <v>103</v>
      </c>
      <c r="R30" s="62"/>
      <c r="S30" s="62"/>
      <c r="T30" s="62"/>
      <c r="U30" s="62"/>
      <c r="V30" s="63"/>
      <c r="W30" s="53">
        <v>1</v>
      </c>
      <c r="X30" s="17"/>
      <c r="Y30" s="17"/>
      <c r="Z30" s="17"/>
      <c r="AA30" s="17"/>
      <c r="AC30" s="5">
        <v>50000</v>
      </c>
    </row>
    <row r="31" spans="1:31" ht="24" customHeight="1" x14ac:dyDescent="0.15">
      <c r="A31" s="204" t="s">
        <v>17</v>
      </c>
      <c r="B31" s="205"/>
      <c r="C31" s="206"/>
      <c r="D31" s="204"/>
      <c r="E31" s="206"/>
      <c r="F31" s="207"/>
      <c r="G31" s="208"/>
      <c r="H31" s="209">
        <f>SUM(H26:I30)</f>
        <v>0</v>
      </c>
      <c r="I31" s="210"/>
      <c r="J31" s="195">
        <f>SUM(J26:K30)</f>
        <v>0</v>
      </c>
      <c r="K31" s="196"/>
      <c r="L31" s="195">
        <f>SUM(L26:M30)</f>
        <v>0</v>
      </c>
      <c r="M31" s="196"/>
      <c r="N31" s="195">
        <f>SUM(N26:O30)</f>
        <v>0</v>
      </c>
      <c r="O31" s="196"/>
      <c r="P31" s="17"/>
      <c r="Q31" s="52"/>
      <c r="R31" s="52"/>
      <c r="S31" s="52"/>
      <c r="T31" s="52"/>
      <c r="U31" s="52"/>
      <c r="V31" s="52"/>
      <c r="W31" s="53">
        <v>0</v>
      </c>
      <c r="X31" s="17" t="s">
        <v>62</v>
      </c>
      <c r="Y31" s="17"/>
      <c r="Z31" s="17"/>
      <c r="AA31" s="17"/>
      <c r="AC31" s="5">
        <v>0</v>
      </c>
    </row>
    <row r="32" spans="1:31" ht="24" customHeight="1" x14ac:dyDescent="0.15">
      <c r="A32" s="197" t="s">
        <v>76</v>
      </c>
      <c r="B32" s="198"/>
      <c r="C32" s="199"/>
      <c r="D32" s="200" t="s">
        <v>18</v>
      </c>
      <c r="E32" s="201"/>
      <c r="F32" s="202">
        <v>0</v>
      </c>
      <c r="G32" s="203"/>
      <c r="H32" s="131">
        <f>ROUNDDOWN(F32/2,-2)</f>
        <v>0</v>
      </c>
      <c r="I32" s="132"/>
      <c r="J32" s="138" t="s">
        <v>19</v>
      </c>
      <c r="K32" s="139"/>
      <c r="L32" s="138" t="s">
        <v>43</v>
      </c>
      <c r="M32" s="139"/>
      <c r="N32" s="138">
        <f>+H32</f>
        <v>0</v>
      </c>
      <c r="O32" s="139"/>
      <c r="P32" s="248" t="s">
        <v>60</v>
      </c>
      <c r="Q32" s="67" t="s">
        <v>104</v>
      </c>
      <c r="R32" s="68"/>
      <c r="S32" s="68"/>
      <c r="T32" s="68"/>
      <c r="U32" s="68"/>
      <c r="V32" s="68"/>
      <c r="W32" s="68"/>
      <c r="X32" s="68"/>
      <c r="Y32" s="69"/>
      <c r="Z32" s="69"/>
      <c r="AA32" s="70"/>
    </row>
    <row r="33" spans="1:31" ht="24" customHeight="1" x14ac:dyDescent="0.15">
      <c r="A33" s="211" t="s">
        <v>76</v>
      </c>
      <c r="B33" s="104"/>
      <c r="C33" s="212"/>
      <c r="D33" s="213" t="s">
        <v>20</v>
      </c>
      <c r="E33" s="214"/>
      <c r="F33" s="215"/>
      <c r="G33" s="216"/>
      <c r="H33" s="217">
        <f>ROUNDDOWN(F33/3,-2)</f>
        <v>0</v>
      </c>
      <c r="I33" s="218"/>
      <c r="J33" s="193" t="s">
        <v>19</v>
      </c>
      <c r="K33" s="194"/>
      <c r="L33" s="193" t="s">
        <v>43</v>
      </c>
      <c r="M33" s="194"/>
      <c r="N33" s="193">
        <f>+H33</f>
        <v>0</v>
      </c>
      <c r="O33" s="194"/>
      <c r="P33" s="248"/>
      <c r="Q33" s="67" t="s">
        <v>104</v>
      </c>
      <c r="R33" s="68"/>
      <c r="S33" s="68"/>
      <c r="T33" s="68"/>
      <c r="U33" s="68"/>
      <c r="V33" s="68"/>
      <c r="W33" s="68"/>
      <c r="X33" s="68"/>
      <c r="Y33" s="69"/>
      <c r="Z33" s="69"/>
      <c r="AA33" s="70"/>
    </row>
    <row r="34" spans="1:31" ht="53.25" customHeight="1" thickBot="1" x14ac:dyDescent="0.2">
      <c r="A34" s="135" t="s">
        <v>73</v>
      </c>
      <c r="B34" s="136"/>
      <c r="C34" s="137"/>
      <c r="D34" s="96" t="s">
        <v>63</v>
      </c>
      <c r="E34" s="97"/>
      <c r="F34" s="98">
        <v>0</v>
      </c>
      <c r="G34" s="99"/>
      <c r="H34" s="100">
        <f>ROUNDDOWN(F34/3,-2)</f>
        <v>0</v>
      </c>
      <c r="I34" s="101"/>
      <c r="J34" s="102" t="s">
        <v>19</v>
      </c>
      <c r="K34" s="103"/>
      <c r="L34" s="102" t="s">
        <v>43</v>
      </c>
      <c r="M34" s="103"/>
      <c r="N34" s="100">
        <f>+H34</f>
        <v>0</v>
      </c>
      <c r="O34" s="101"/>
      <c r="P34" s="29" t="s">
        <v>60</v>
      </c>
      <c r="Q34" s="67" t="s">
        <v>104</v>
      </c>
      <c r="R34" s="68"/>
      <c r="S34" s="68"/>
      <c r="T34" s="68"/>
      <c r="U34" s="68"/>
      <c r="V34" s="68"/>
      <c r="W34" s="68"/>
      <c r="X34" s="68"/>
      <c r="Y34" s="69"/>
      <c r="Z34" s="69"/>
      <c r="AA34" s="70"/>
    </row>
    <row r="35" spans="1:31" ht="24" customHeight="1" thickTop="1" thickBot="1" x14ac:dyDescent="0.2">
      <c r="A35" s="111" t="s">
        <v>11</v>
      </c>
      <c r="B35" s="112"/>
      <c r="C35" s="113"/>
      <c r="D35" s="111"/>
      <c r="E35" s="113"/>
      <c r="F35" s="111">
        <v>0</v>
      </c>
      <c r="G35" s="113"/>
      <c r="H35" s="114">
        <f>SUM(H31:I34)</f>
        <v>0</v>
      </c>
      <c r="I35" s="115"/>
      <c r="J35" s="114">
        <f>SUM(J31:K34)</f>
        <v>0</v>
      </c>
      <c r="K35" s="115"/>
      <c r="L35" s="114">
        <f>SUM(L31:M34)</f>
        <v>0</v>
      </c>
      <c r="M35" s="115"/>
      <c r="N35" s="114">
        <f>SUM(N31:O34)</f>
        <v>0</v>
      </c>
      <c r="O35" s="115"/>
      <c r="P35" s="29" t="s">
        <v>60</v>
      </c>
      <c r="Q35" s="67" t="s">
        <v>105</v>
      </c>
      <c r="R35" s="68"/>
      <c r="S35" s="68"/>
      <c r="T35" s="68"/>
      <c r="U35" s="68"/>
      <c r="V35" s="68"/>
      <c r="W35" s="68"/>
      <c r="X35" s="68"/>
      <c r="Y35" s="69"/>
      <c r="Z35" s="69"/>
      <c r="AA35" s="70"/>
      <c r="AB35" s="51"/>
    </row>
    <row r="36" spans="1:31" ht="30.75" customHeight="1" thickTop="1" x14ac:dyDescent="0.15">
      <c r="A36" s="146" t="s">
        <v>21</v>
      </c>
      <c r="B36" s="147"/>
      <c r="C36" s="148"/>
      <c r="D36" s="149"/>
      <c r="E36" s="150"/>
      <c r="F36" s="142">
        <v>0</v>
      </c>
      <c r="G36" s="143"/>
      <c r="H36" s="144"/>
      <c r="I36" s="145"/>
      <c r="J36" s="144"/>
      <c r="K36" s="145"/>
      <c r="L36" s="144"/>
      <c r="M36" s="145"/>
      <c r="N36" s="144"/>
      <c r="O36" s="145"/>
      <c r="Q36" s="76" t="s">
        <v>106</v>
      </c>
      <c r="R36" s="77"/>
      <c r="S36" s="77"/>
      <c r="T36" s="77"/>
      <c r="U36" s="77"/>
      <c r="V36" s="78"/>
      <c r="W36" s="18"/>
      <c r="X36" s="18"/>
      <c r="Y36" s="18"/>
      <c r="Z36" s="18"/>
      <c r="AA36" s="18"/>
    </row>
    <row r="37" spans="1:31" ht="45" customHeight="1" x14ac:dyDescent="0.15">
      <c r="A37" s="151" t="s">
        <v>81</v>
      </c>
      <c r="B37" s="152"/>
      <c r="C37" s="153"/>
      <c r="D37" s="154"/>
      <c r="E37" s="155"/>
      <c r="F37" s="107">
        <v>0</v>
      </c>
      <c r="G37" s="108"/>
      <c r="H37" s="109"/>
      <c r="I37" s="110"/>
      <c r="J37" s="109"/>
      <c r="K37" s="110"/>
      <c r="L37" s="109"/>
      <c r="M37" s="110"/>
      <c r="N37" s="109"/>
      <c r="O37" s="110"/>
      <c r="Q37" s="67" t="s">
        <v>107</v>
      </c>
      <c r="R37" s="71"/>
      <c r="S37" s="71"/>
      <c r="T37" s="71"/>
      <c r="U37" s="71"/>
      <c r="V37" s="71"/>
      <c r="W37" s="72"/>
      <c r="X37" s="72"/>
      <c r="Y37" s="72"/>
      <c r="Z37" s="72"/>
      <c r="AA37" s="73"/>
    </row>
    <row r="38" spans="1:31" x14ac:dyDescent="0.15">
      <c r="A38" s="121" t="s">
        <v>53</v>
      </c>
      <c r="B38" s="121"/>
      <c r="C38" s="121"/>
      <c r="D38" s="121"/>
      <c r="E38" s="121"/>
      <c r="F38" s="121"/>
      <c r="G38" s="121"/>
      <c r="H38" s="121"/>
      <c r="I38" s="121"/>
      <c r="J38" s="121"/>
      <c r="K38" s="121"/>
      <c r="L38" s="121"/>
      <c r="M38" s="121"/>
      <c r="N38" s="121"/>
      <c r="O38" s="121"/>
      <c r="Q38" s="18"/>
      <c r="R38" s="18"/>
      <c r="S38" s="18"/>
      <c r="T38" s="18"/>
      <c r="U38" s="18"/>
      <c r="V38" s="18"/>
      <c r="W38" s="18"/>
      <c r="X38" s="18"/>
      <c r="Y38" s="18"/>
      <c r="Z38" s="18"/>
      <c r="AA38" s="18"/>
    </row>
    <row r="39" spans="1:31" ht="32.25" customHeight="1" x14ac:dyDescent="0.15">
      <c r="A39" s="174" t="s">
        <v>54</v>
      </c>
      <c r="B39" s="174"/>
      <c r="C39" s="174"/>
      <c r="D39" s="174"/>
      <c r="E39" s="174"/>
      <c r="F39" s="174"/>
      <c r="G39" s="174"/>
      <c r="H39" s="174"/>
      <c r="I39" s="174"/>
      <c r="J39" s="174"/>
      <c r="K39" s="174"/>
      <c r="L39" s="174"/>
      <c r="M39" s="174"/>
      <c r="N39" s="174"/>
      <c r="O39" s="174"/>
      <c r="Q39" s="18"/>
      <c r="R39" s="18"/>
      <c r="S39" s="18"/>
      <c r="T39" s="18"/>
      <c r="U39" s="18"/>
      <c r="V39" s="18"/>
      <c r="W39" s="18"/>
      <c r="X39" s="18"/>
      <c r="Y39" s="18"/>
      <c r="Z39" s="18"/>
      <c r="AA39" s="18"/>
    </row>
    <row r="40" spans="1:31" ht="18" customHeight="1" x14ac:dyDescent="0.15">
      <c r="A40" s="104" t="s">
        <v>51</v>
      </c>
      <c r="B40" s="104"/>
      <c r="C40" s="104"/>
      <c r="D40" s="104"/>
      <c r="E40" s="104"/>
      <c r="F40" s="104"/>
      <c r="G40" s="104"/>
      <c r="H40" s="104"/>
      <c r="I40" s="104"/>
      <c r="J40" s="104"/>
      <c r="K40" s="104"/>
      <c r="L40" s="104"/>
      <c r="M40" s="104"/>
      <c r="N40" s="104"/>
      <c r="O40" s="104"/>
      <c r="Q40" s="18"/>
      <c r="R40" s="18"/>
      <c r="S40" s="18"/>
      <c r="T40" s="18"/>
      <c r="U40" s="18"/>
      <c r="V40" s="18"/>
      <c r="W40" s="18"/>
      <c r="X40" s="18"/>
      <c r="Y40" s="18"/>
      <c r="Z40" s="18"/>
      <c r="AA40" s="18"/>
    </row>
    <row r="41" spans="1:31" ht="21" customHeight="1" x14ac:dyDescent="0.15">
      <c r="A41" s="104" t="s">
        <v>64</v>
      </c>
      <c r="B41" s="104"/>
      <c r="C41" s="104"/>
      <c r="D41" s="104"/>
      <c r="E41" s="104"/>
      <c r="F41" s="104"/>
      <c r="G41" s="104"/>
      <c r="H41" s="104"/>
      <c r="I41" s="104"/>
      <c r="J41" s="104"/>
      <c r="K41" s="104"/>
      <c r="L41" s="104"/>
      <c r="M41" s="104"/>
      <c r="N41" s="104"/>
      <c r="O41" s="104"/>
      <c r="Q41" s="18"/>
      <c r="R41" s="18"/>
      <c r="S41" s="18"/>
      <c r="T41" s="18"/>
      <c r="U41" s="18"/>
      <c r="V41" s="18"/>
      <c r="W41" s="18"/>
      <c r="X41" s="18"/>
      <c r="Y41" s="18"/>
      <c r="Z41" s="18"/>
      <c r="AA41" s="18"/>
    </row>
    <row r="42" spans="1:31" x14ac:dyDescent="0.15">
      <c r="A42" s="35" t="s">
        <v>55</v>
      </c>
      <c r="Q42" s="18"/>
      <c r="R42" s="18"/>
      <c r="S42" s="18"/>
      <c r="T42" s="18"/>
      <c r="U42" s="18"/>
      <c r="V42" s="18"/>
      <c r="W42" s="18"/>
      <c r="X42" s="18"/>
      <c r="Y42" s="18"/>
      <c r="Z42" s="18"/>
      <c r="AA42" s="18"/>
    </row>
    <row r="43" spans="1:31" x14ac:dyDescent="0.15">
      <c r="A43" s="35"/>
      <c r="C43" s="7" t="s">
        <v>56</v>
      </c>
      <c r="D43" s="7"/>
      <c r="E43" s="7"/>
      <c r="F43" s="7" t="s">
        <v>57</v>
      </c>
      <c r="G43" s="7"/>
      <c r="H43" s="7"/>
      <c r="I43" s="7" t="s">
        <v>58</v>
      </c>
      <c r="J43" s="7"/>
      <c r="K43" s="7"/>
      <c r="Q43" s="18"/>
      <c r="R43" s="18"/>
      <c r="S43" s="18"/>
      <c r="T43" s="18"/>
      <c r="U43" s="18"/>
      <c r="V43" s="18"/>
      <c r="W43" s="18"/>
      <c r="X43" s="18"/>
      <c r="Y43" s="18"/>
      <c r="Z43" s="18"/>
      <c r="AA43" s="18"/>
    </row>
    <row r="44" spans="1:31" x14ac:dyDescent="0.15">
      <c r="A44" s="35"/>
      <c r="C44" s="175">
        <f>+H26</f>
        <v>0</v>
      </c>
      <c r="D44" s="176"/>
      <c r="E44" s="1" t="s">
        <v>49</v>
      </c>
      <c r="F44" s="175">
        <f>+H27+H28+H29+H30</f>
        <v>0</v>
      </c>
      <c r="G44" s="176"/>
      <c r="H44" s="1" t="s">
        <v>49</v>
      </c>
      <c r="I44" s="179">
        <f>+H32+H33+H34</f>
        <v>0</v>
      </c>
      <c r="J44" s="179"/>
      <c r="K44" s="30"/>
      <c r="L44" s="5" t="s">
        <v>59</v>
      </c>
      <c r="M44" s="180">
        <f>+C44+F44+I44</f>
        <v>0</v>
      </c>
      <c r="N44" s="180"/>
      <c r="O44" s="180"/>
      <c r="P44" s="29" t="s">
        <v>60</v>
      </c>
      <c r="Q44" s="67" t="s">
        <v>108</v>
      </c>
      <c r="R44" s="68"/>
      <c r="S44" s="68"/>
      <c r="T44" s="68"/>
      <c r="U44" s="68"/>
      <c r="V44" s="68"/>
      <c r="W44" s="69"/>
      <c r="X44" s="69"/>
      <c r="Y44" s="69"/>
      <c r="Z44" s="69"/>
      <c r="AA44" s="69"/>
      <c r="AB44" s="69"/>
      <c r="AC44" s="69"/>
      <c r="AD44" s="69"/>
      <c r="AE44" s="70"/>
    </row>
    <row r="45" spans="1:31" x14ac:dyDescent="0.15">
      <c r="A45" s="35" t="s">
        <v>22</v>
      </c>
      <c r="Q45" s="17"/>
      <c r="R45" s="17"/>
      <c r="S45" s="17"/>
      <c r="T45" s="17"/>
      <c r="U45" s="17"/>
      <c r="V45" s="17"/>
      <c r="W45" s="18"/>
      <c r="X45" s="18"/>
      <c r="Y45" s="18"/>
      <c r="Z45" s="18"/>
      <c r="AA45" s="18"/>
    </row>
    <row r="46" spans="1:31" ht="12.75" customHeight="1" x14ac:dyDescent="0.15">
      <c r="A46" s="171" t="s">
        <v>23</v>
      </c>
      <c r="B46" s="172"/>
      <c r="C46" s="173"/>
      <c r="D46" s="36" t="s">
        <v>24</v>
      </c>
      <c r="E46" s="36" t="s">
        <v>25</v>
      </c>
      <c r="F46" s="36" t="s">
        <v>26</v>
      </c>
      <c r="G46" s="36" t="s">
        <v>27</v>
      </c>
      <c r="H46" s="36" t="s">
        <v>28</v>
      </c>
      <c r="I46" s="36" t="s">
        <v>29</v>
      </c>
      <c r="J46" s="37" t="s">
        <v>82</v>
      </c>
      <c r="K46" s="37" t="s">
        <v>83</v>
      </c>
      <c r="L46" s="37" t="s">
        <v>84</v>
      </c>
      <c r="M46" s="36" t="s">
        <v>30</v>
      </c>
      <c r="N46" s="36" t="s">
        <v>31</v>
      </c>
      <c r="O46" s="36" t="s">
        <v>32</v>
      </c>
      <c r="Q46" s="17"/>
      <c r="R46" s="17"/>
      <c r="S46" s="17"/>
      <c r="T46" s="17"/>
      <c r="U46" s="17"/>
      <c r="V46" s="17"/>
      <c r="W46" s="18"/>
      <c r="X46" s="18"/>
      <c r="Y46" s="18"/>
      <c r="Z46" s="18"/>
      <c r="AA46" s="18"/>
    </row>
    <row r="47" spans="1:31" ht="24" customHeight="1" x14ac:dyDescent="0.15">
      <c r="A47" s="116" t="s">
        <v>33</v>
      </c>
      <c r="B47" s="117"/>
      <c r="C47" s="118"/>
      <c r="D47" s="2"/>
      <c r="E47" s="2"/>
      <c r="F47" s="2"/>
      <c r="G47" s="2"/>
      <c r="H47" s="2"/>
      <c r="I47" s="2"/>
      <c r="J47" s="2"/>
      <c r="K47" s="2"/>
      <c r="L47" s="2"/>
      <c r="M47" s="2"/>
      <c r="N47" s="2"/>
      <c r="O47" s="2"/>
      <c r="Q47" s="17"/>
      <c r="R47" s="17"/>
      <c r="S47" s="17"/>
      <c r="T47" s="17"/>
      <c r="U47" s="17"/>
      <c r="V47" s="17"/>
      <c r="W47" s="18"/>
      <c r="X47" s="18"/>
      <c r="Y47" s="18"/>
      <c r="Z47" s="18"/>
      <c r="AA47" s="18"/>
    </row>
    <row r="48" spans="1:31" ht="19.5" customHeight="1" x14ac:dyDescent="0.15">
      <c r="A48" s="8"/>
      <c r="B48" s="105"/>
      <c r="C48" s="106"/>
      <c r="D48" s="3"/>
      <c r="E48" s="3"/>
      <c r="F48" s="3"/>
      <c r="G48" s="3"/>
      <c r="H48" s="3"/>
      <c r="I48" s="3"/>
      <c r="J48" s="3"/>
      <c r="K48" s="3"/>
      <c r="L48" s="3"/>
      <c r="M48" s="3"/>
      <c r="N48" s="3"/>
      <c r="O48" s="3"/>
      <c r="Q48" s="17"/>
      <c r="R48" s="17"/>
      <c r="S48" s="17"/>
      <c r="T48" s="17"/>
      <c r="U48" s="17"/>
      <c r="V48" s="17"/>
      <c r="W48" s="18"/>
      <c r="X48" s="18"/>
      <c r="Y48" s="18"/>
      <c r="Z48" s="18"/>
      <c r="AA48" s="18"/>
    </row>
    <row r="49" spans="1:27" ht="23.25" customHeight="1" x14ac:dyDescent="0.15">
      <c r="A49" s="9"/>
      <c r="B49" s="122"/>
      <c r="C49" s="123"/>
      <c r="D49" s="4"/>
      <c r="E49" s="4"/>
      <c r="F49" s="4"/>
      <c r="G49" s="4"/>
      <c r="H49" s="4"/>
      <c r="I49" s="4"/>
      <c r="J49" s="4"/>
      <c r="K49" s="4"/>
      <c r="L49" s="4"/>
      <c r="M49" s="4"/>
      <c r="N49" s="4"/>
      <c r="O49" s="4"/>
      <c r="Q49" s="17"/>
      <c r="R49" s="17"/>
      <c r="S49" s="17"/>
      <c r="T49" s="17"/>
      <c r="U49" s="17"/>
      <c r="V49" s="17"/>
      <c r="W49" s="18"/>
      <c r="X49" s="18"/>
      <c r="Y49" s="18"/>
      <c r="Z49" s="18"/>
      <c r="AA49" s="18"/>
    </row>
    <row r="50" spans="1:27" ht="21" customHeight="1" x14ac:dyDescent="0.15">
      <c r="A50" s="116" t="s">
        <v>34</v>
      </c>
      <c r="B50" s="117"/>
      <c r="C50" s="118"/>
      <c r="D50" s="2"/>
      <c r="E50" s="2"/>
      <c r="F50" s="2"/>
      <c r="G50" s="2"/>
      <c r="H50" s="2"/>
      <c r="I50" s="2"/>
      <c r="J50" s="2"/>
      <c r="K50" s="2"/>
      <c r="L50" s="2"/>
      <c r="M50" s="2"/>
      <c r="N50" s="2"/>
      <c r="O50" s="2"/>
      <c r="P50" s="29" t="s">
        <v>60</v>
      </c>
      <c r="Q50" s="64" t="s">
        <v>109</v>
      </c>
      <c r="R50" s="74"/>
      <c r="S50" s="74"/>
      <c r="T50" s="74"/>
      <c r="U50" s="74"/>
      <c r="V50" s="75"/>
      <c r="W50" s="18"/>
      <c r="X50" s="18"/>
      <c r="Y50" s="18"/>
      <c r="Z50" s="18"/>
      <c r="AA50" s="18"/>
    </row>
    <row r="51" spans="1:27" ht="24.75" customHeight="1" x14ac:dyDescent="0.15">
      <c r="A51" s="10"/>
      <c r="B51" s="119" t="s">
        <v>85</v>
      </c>
      <c r="C51" s="120"/>
      <c r="D51" s="3"/>
      <c r="E51" s="3"/>
      <c r="F51" s="3"/>
      <c r="G51" s="3"/>
      <c r="H51" s="3"/>
      <c r="I51" s="3"/>
      <c r="J51" s="3"/>
      <c r="K51" s="3"/>
      <c r="L51" s="3"/>
      <c r="M51" s="3"/>
      <c r="N51" s="3"/>
      <c r="O51" s="3"/>
      <c r="Q51" s="57"/>
      <c r="R51" s="58"/>
      <c r="S51" s="58"/>
      <c r="T51" s="58"/>
      <c r="U51" s="58"/>
      <c r="V51" s="65"/>
    </row>
    <row r="52" spans="1:27" ht="22.5" customHeight="1" x14ac:dyDescent="0.15">
      <c r="A52" s="10"/>
      <c r="B52" s="119"/>
      <c r="C52" s="120"/>
      <c r="D52" s="3"/>
      <c r="E52" s="3"/>
      <c r="F52" s="3"/>
      <c r="G52" s="3"/>
      <c r="H52" s="3"/>
      <c r="I52" s="3"/>
      <c r="J52" s="3"/>
      <c r="K52" s="3"/>
      <c r="L52" s="3"/>
      <c r="M52" s="3"/>
      <c r="N52" s="3"/>
      <c r="O52" s="3"/>
      <c r="Q52" s="57"/>
      <c r="R52" s="58"/>
      <c r="S52" s="58"/>
      <c r="T52" s="58"/>
      <c r="U52" s="58"/>
      <c r="V52" s="65"/>
    </row>
    <row r="53" spans="1:27" ht="23.25" customHeight="1" x14ac:dyDescent="0.15">
      <c r="A53" s="11"/>
      <c r="B53" s="140"/>
      <c r="C53" s="141"/>
      <c r="D53" s="4"/>
      <c r="E53" s="4"/>
      <c r="F53" s="4"/>
      <c r="G53" s="4"/>
      <c r="H53" s="4"/>
      <c r="I53" s="4"/>
      <c r="J53" s="4"/>
      <c r="K53" s="4"/>
      <c r="L53" s="4"/>
      <c r="M53" s="4"/>
      <c r="N53" s="4"/>
      <c r="O53" s="4"/>
      <c r="Q53" s="57"/>
      <c r="R53" s="58"/>
      <c r="S53" s="58"/>
      <c r="T53" s="58"/>
      <c r="U53" s="58"/>
      <c r="V53" s="65"/>
    </row>
    <row r="54" spans="1:27" ht="25.5" customHeight="1" x14ac:dyDescent="0.15">
      <c r="A54" s="12"/>
      <c r="B54" s="117" t="s">
        <v>35</v>
      </c>
      <c r="C54" s="118"/>
      <c r="D54" s="2"/>
      <c r="E54" s="2"/>
      <c r="F54" s="2"/>
      <c r="G54" s="2"/>
      <c r="H54" s="2"/>
      <c r="I54" s="2"/>
      <c r="J54" s="2"/>
      <c r="K54" s="2"/>
      <c r="L54" s="2"/>
      <c r="M54" s="2"/>
      <c r="N54" s="2"/>
      <c r="O54" s="2"/>
      <c r="Q54" s="57"/>
      <c r="R54" s="58"/>
      <c r="S54" s="58"/>
      <c r="T54" s="58"/>
      <c r="U54" s="58"/>
      <c r="V54" s="65"/>
    </row>
    <row r="55" spans="1:27" ht="18.75" customHeight="1" x14ac:dyDescent="0.15">
      <c r="A55" s="10"/>
      <c r="B55" s="119"/>
      <c r="C55" s="120"/>
      <c r="D55" s="3"/>
      <c r="E55" s="3"/>
      <c r="F55" s="3"/>
      <c r="G55" s="3"/>
      <c r="H55" s="3"/>
      <c r="I55" s="3"/>
      <c r="J55" s="3"/>
      <c r="K55" s="3"/>
      <c r="L55" s="3"/>
      <c r="M55" s="3"/>
      <c r="N55" s="3"/>
      <c r="O55" s="3"/>
      <c r="Q55" s="57"/>
      <c r="R55" s="58"/>
      <c r="S55" s="58"/>
      <c r="T55" s="58"/>
      <c r="U55" s="58"/>
      <c r="V55" s="65"/>
    </row>
    <row r="56" spans="1:27" ht="20.25" customHeight="1" x14ac:dyDescent="0.15">
      <c r="A56" s="13"/>
      <c r="B56" s="140"/>
      <c r="C56" s="141"/>
      <c r="D56" s="4"/>
      <c r="E56" s="4"/>
      <c r="F56" s="4"/>
      <c r="G56" s="4"/>
      <c r="H56" s="4"/>
      <c r="I56" s="4"/>
      <c r="J56" s="4"/>
      <c r="K56" s="4"/>
      <c r="L56" s="4"/>
      <c r="M56" s="4"/>
      <c r="N56" s="4"/>
      <c r="O56" s="4"/>
      <c r="Q56" s="57"/>
      <c r="R56" s="58"/>
      <c r="S56" s="58"/>
      <c r="T56" s="58"/>
      <c r="U56" s="58"/>
      <c r="V56" s="65"/>
    </row>
    <row r="57" spans="1:27" ht="23.25" customHeight="1" x14ac:dyDescent="0.15">
      <c r="A57" s="14"/>
      <c r="B57" s="117" t="s">
        <v>67</v>
      </c>
      <c r="C57" s="118"/>
      <c r="D57" s="2"/>
      <c r="E57" s="2"/>
      <c r="F57" s="2"/>
      <c r="G57" s="2"/>
      <c r="H57" s="2"/>
      <c r="I57" s="2"/>
      <c r="J57" s="2"/>
      <c r="K57" s="2"/>
      <c r="L57" s="2"/>
      <c r="M57" s="2"/>
      <c r="N57" s="2"/>
      <c r="O57" s="2"/>
      <c r="Q57" s="57"/>
      <c r="R57" s="58"/>
      <c r="S57" s="58"/>
      <c r="T57" s="58"/>
      <c r="U57" s="58"/>
      <c r="V57" s="65"/>
    </row>
    <row r="58" spans="1:27" ht="27" customHeight="1" x14ac:dyDescent="0.15">
      <c r="A58" s="8"/>
      <c r="B58" s="105"/>
      <c r="C58" s="106"/>
      <c r="D58" s="3"/>
      <c r="E58" s="3"/>
      <c r="F58" s="3"/>
      <c r="G58" s="3"/>
      <c r="H58" s="3"/>
      <c r="I58" s="3"/>
      <c r="J58" s="3"/>
      <c r="K58" s="3"/>
      <c r="L58" s="3"/>
      <c r="M58" s="3"/>
      <c r="N58" s="3"/>
      <c r="O58" s="3"/>
      <c r="Q58" s="57"/>
      <c r="R58" s="58"/>
      <c r="S58" s="58"/>
      <c r="T58" s="58"/>
      <c r="U58" s="58"/>
      <c r="V58" s="65"/>
    </row>
    <row r="59" spans="1:27" ht="22.5" customHeight="1" x14ac:dyDescent="0.15">
      <c r="A59" s="15"/>
      <c r="B59" s="122"/>
      <c r="C59" s="123"/>
      <c r="D59" s="4"/>
      <c r="E59" s="4"/>
      <c r="F59" s="4"/>
      <c r="G59" s="4"/>
      <c r="H59" s="4"/>
      <c r="I59" s="4"/>
      <c r="J59" s="4"/>
      <c r="K59" s="4"/>
      <c r="L59" s="4"/>
      <c r="M59" s="4"/>
      <c r="N59" s="4"/>
      <c r="O59" s="4"/>
      <c r="Q59" s="57"/>
      <c r="R59" s="58"/>
      <c r="S59" s="58"/>
      <c r="T59" s="58"/>
      <c r="U59" s="58"/>
      <c r="V59" s="65"/>
    </row>
    <row r="60" spans="1:27" ht="26.25" customHeight="1" x14ac:dyDescent="0.15">
      <c r="A60" s="14"/>
      <c r="B60" s="169" t="s">
        <v>72</v>
      </c>
      <c r="C60" s="170"/>
      <c r="D60" s="2"/>
      <c r="E60" s="2"/>
      <c r="F60" s="2"/>
      <c r="G60" s="2"/>
      <c r="H60" s="2"/>
      <c r="I60" s="2"/>
      <c r="J60" s="2"/>
      <c r="K60" s="2"/>
      <c r="L60" s="2"/>
      <c r="M60" s="2"/>
      <c r="N60" s="2"/>
      <c r="O60" s="2"/>
      <c r="Q60" s="57"/>
      <c r="R60" s="58"/>
      <c r="S60" s="58"/>
      <c r="T60" s="58"/>
      <c r="U60" s="58"/>
      <c r="V60" s="65"/>
    </row>
    <row r="61" spans="1:27" ht="21.75" customHeight="1" x14ac:dyDescent="0.15">
      <c r="A61" s="8"/>
      <c r="B61" s="105"/>
      <c r="C61" s="106"/>
      <c r="D61" s="3"/>
      <c r="E61" s="3"/>
      <c r="F61" s="3"/>
      <c r="G61" s="3"/>
      <c r="H61" s="3"/>
      <c r="I61" s="3"/>
      <c r="J61" s="3"/>
      <c r="K61" s="3"/>
      <c r="L61" s="3"/>
      <c r="M61" s="3"/>
      <c r="N61" s="3"/>
      <c r="O61" s="3"/>
      <c r="Q61" s="57"/>
      <c r="R61" s="58"/>
      <c r="S61" s="58"/>
      <c r="T61" s="58"/>
      <c r="U61" s="58"/>
      <c r="V61" s="65"/>
    </row>
    <row r="62" spans="1:27" ht="18.75" customHeight="1" x14ac:dyDescent="0.15">
      <c r="A62" s="15"/>
      <c r="B62" s="122"/>
      <c r="C62" s="123"/>
      <c r="D62" s="4"/>
      <c r="E62" s="4"/>
      <c r="F62" s="4"/>
      <c r="G62" s="4"/>
      <c r="H62" s="4"/>
      <c r="I62" s="4"/>
      <c r="J62" s="4"/>
      <c r="K62" s="4"/>
      <c r="L62" s="4"/>
      <c r="M62" s="4"/>
      <c r="N62" s="4"/>
      <c r="O62" s="4"/>
      <c r="Q62" s="57"/>
      <c r="R62" s="58"/>
      <c r="S62" s="58"/>
      <c r="T62" s="58"/>
      <c r="U62" s="58"/>
      <c r="V62" s="65"/>
    </row>
    <row r="63" spans="1:27" ht="30" customHeight="1" x14ac:dyDescent="0.15">
      <c r="A63" s="164" t="s">
        <v>77</v>
      </c>
      <c r="B63" s="165"/>
      <c r="C63" s="166"/>
      <c r="D63" s="2"/>
      <c r="E63" s="2"/>
      <c r="F63" s="2"/>
      <c r="G63" s="2"/>
      <c r="H63" s="2"/>
      <c r="I63" s="2"/>
      <c r="J63" s="2"/>
      <c r="K63" s="2"/>
      <c r="L63" s="2"/>
      <c r="M63" s="2"/>
      <c r="N63" s="2"/>
      <c r="O63" s="2"/>
      <c r="Q63" s="57"/>
      <c r="R63" s="58"/>
      <c r="S63" s="58"/>
      <c r="T63" s="58"/>
      <c r="U63" s="58"/>
      <c r="V63" s="65"/>
    </row>
    <row r="64" spans="1:27" ht="30" customHeight="1" x14ac:dyDescent="0.15">
      <c r="A64" s="16"/>
      <c r="B64" s="119"/>
      <c r="C64" s="167"/>
      <c r="D64" s="3"/>
      <c r="E64" s="3"/>
      <c r="F64" s="3"/>
      <c r="G64" s="3"/>
      <c r="H64" s="3"/>
      <c r="I64" s="3"/>
      <c r="J64" s="3"/>
      <c r="K64" s="3"/>
      <c r="L64" s="3"/>
      <c r="M64" s="3"/>
      <c r="N64" s="3"/>
      <c r="O64" s="3"/>
      <c r="Q64" s="57"/>
      <c r="R64" s="58"/>
      <c r="S64" s="58"/>
      <c r="T64" s="58"/>
      <c r="U64" s="58"/>
      <c r="V64" s="65"/>
    </row>
    <row r="65" spans="1:39" ht="30" customHeight="1" x14ac:dyDescent="0.15">
      <c r="A65" s="15"/>
      <c r="B65" s="122"/>
      <c r="C65" s="123"/>
      <c r="D65" s="4"/>
      <c r="E65" s="4"/>
      <c r="F65" s="4"/>
      <c r="G65" s="4"/>
      <c r="H65" s="4"/>
      <c r="I65" s="4"/>
      <c r="J65" s="4"/>
      <c r="K65" s="4"/>
      <c r="L65" s="4"/>
      <c r="M65" s="4"/>
      <c r="N65" s="4"/>
      <c r="O65" s="4"/>
      <c r="Q65" s="59"/>
      <c r="R65" s="60"/>
      <c r="S65" s="60"/>
      <c r="T65" s="60"/>
      <c r="U65" s="60"/>
      <c r="V65" s="66"/>
    </row>
    <row r="67" spans="1:39" ht="7.5" customHeight="1" x14ac:dyDescent="0.15"/>
    <row r="68" spans="1:39" x14ac:dyDescent="0.15">
      <c r="A68" s="168" t="s">
        <v>91</v>
      </c>
      <c r="B68" s="168"/>
      <c r="C68" s="168"/>
      <c r="D68" s="168"/>
      <c r="E68" s="168"/>
      <c r="F68" s="168"/>
      <c r="G68" s="168"/>
      <c r="H68" s="168"/>
      <c r="I68" s="168"/>
      <c r="J68" s="168"/>
      <c r="K68" s="168"/>
      <c r="L68" s="168"/>
      <c r="M68" s="168"/>
      <c r="N68" s="168"/>
      <c r="O68" s="168"/>
    </row>
    <row r="69" spans="1:39" ht="25.5" customHeight="1" x14ac:dyDescent="0.15">
      <c r="A69" s="183" t="s">
        <v>36</v>
      </c>
      <c r="B69" s="184"/>
      <c r="C69" s="185"/>
      <c r="D69" s="183" t="s">
        <v>37</v>
      </c>
      <c r="E69" s="184"/>
      <c r="F69" s="184"/>
      <c r="G69" s="184"/>
      <c r="H69" s="184"/>
      <c r="I69" s="184"/>
      <c r="J69" s="184"/>
      <c r="K69" s="184"/>
      <c r="L69" s="185"/>
      <c r="M69" s="186" t="s">
        <v>38</v>
      </c>
      <c r="N69" s="186"/>
      <c r="O69" s="186"/>
    </row>
    <row r="70" spans="1:39" ht="45" customHeight="1" x14ac:dyDescent="0.15">
      <c r="A70" s="156"/>
      <c r="B70" s="157"/>
      <c r="C70" s="158"/>
      <c r="D70" s="159"/>
      <c r="E70" s="160"/>
      <c r="F70" s="160"/>
      <c r="G70" s="160"/>
      <c r="H70" s="160"/>
      <c r="I70" s="160"/>
      <c r="J70" s="160"/>
      <c r="K70" s="160"/>
      <c r="L70" s="161"/>
      <c r="M70" s="162"/>
      <c r="N70" s="163"/>
      <c r="O70" s="38" t="s">
        <v>39</v>
      </c>
      <c r="P70" s="29" t="s">
        <v>60</v>
      </c>
      <c r="Q70" s="55" t="s">
        <v>110</v>
      </c>
      <c r="R70" s="56"/>
      <c r="S70" s="56"/>
      <c r="T70" s="56"/>
      <c r="U70" s="56"/>
      <c r="V70" s="56"/>
      <c r="W70" s="56"/>
      <c r="X70" s="56"/>
      <c r="Y70" s="56"/>
      <c r="Z70" s="56"/>
      <c r="AA70" s="56"/>
      <c r="AB70" s="47"/>
      <c r="AC70" s="48"/>
      <c r="AD70" s="49"/>
    </row>
    <row r="71" spans="1:39" ht="45" customHeight="1" x14ac:dyDescent="0.15">
      <c r="A71" s="39"/>
      <c r="B71" s="40"/>
      <c r="C71" s="41"/>
      <c r="D71" s="42"/>
      <c r="E71" s="43"/>
      <c r="F71" s="43"/>
      <c r="G71" s="43"/>
      <c r="H71" s="43"/>
      <c r="I71" s="43"/>
      <c r="J71" s="43"/>
      <c r="K71" s="43"/>
      <c r="L71" s="44"/>
      <c r="M71" s="45"/>
      <c r="N71" s="46"/>
      <c r="O71" s="38" t="s">
        <v>39</v>
      </c>
      <c r="P71"/>
      <c r="Q71" s="57"/>
      <c r="R71" s="58"/>
      <c r="S71" s="58"/>
      <c r="T71" s="58"/>
      <c r="U71" s="58"/>
      <c r="V71" s="58"/>
      <c r="W71" s="58"/>
      <c r="X71" s="58"/>
      <c r="Y71" s="58"/>
      <c r="Z71" s="58"/>
      <c r="AA71" s="58"/>
      <c r="AB71" s="47"/>
      <c r="AC71" s="48"/>
      <c r="AD71" s="49"/>
    </row>
    <row r="72" spans="1:39" ht="45" customHeight="1" x14ac:dyDescent="0.15">
      <c r="A72" s="156"/>
      <c r="B72" s="157"/>
      <c r="C72" s="158"/>
      <c r="D72" s="159"/>
      <c r="E72" s="160"/>
      <c r="F72" s="160"/>
      <c r="G72" s="160"/>
      <c r="H72" s="160"/>
      <c r="I72" s="160"/>
      <c r="J72" s="160"/>
      <c r="K72" s="160"/>
      <c r="L72" s="161"/>
      <c r="M72" s="162"/>
      <c r="N72" s="163"/>
      <c r="O72" s="38" t="s">
        <v>39</v>
      </c>
      <c r="P72"/>
      <c r="Q72" s="57"/>
      <c r="R72" s="58"/>
      <c r="S72" s="58"/>
      <c r="T72" s="58"/>
      <c r="U72" s="58"/>
      <c r="V72" s="58"/>
      <c r="W72" s="58"/>
      <c r="X72" s="58"/>
      <c r="Y72" s="58"/>
      <c r="Z72" s="58"/>
      <c r="AA72" s="58"/>
      <c r="AB72" s="47"/>
      <c r="AC72" s="48"/>
      <c r="AD72" s="49"/>
    </row>
    <row r="73" spans="1:39" ht="12" customHeight="1" x14ac:dyDescent="0.15">
      <c r="A73" s="181"/>
      <c r="B73" s="181"/>
      <c r="C73" s="181"/>
      <c r="D73" s="181"/>
      <c r="E73" s="181"/>
      <c r="F73" s="181"/>
      <c r="G73" s="181"/>
      <c r="H73" s="181"/>
      <c r="I73" s="181"/>
      <c r="J73" s="181"/>
      <c r="K73" s="181"/>
      <c r="L73" s="181"/>
      <c r="M73" s="181"/>
      <c r="N73" s="181"/>
      <c r="O73" s="181"/>
      <c r="P73"/>
      <c r="Q73" s="59"/>
      <c r="R73" s="60"/>
      <c r="S73" s="60"/>
      <c r="T73" s="60"/>
      <c r="U73" s="60"/>
      <c r="V73" s="60"/>
      <c r="W73" s="60"/>
      <c r="X73" s="60"/>
      <c r="Y73" s="60"/>
      <c r="Z73" s="60"/>
      <c r="AA73" s="60"/>
      <c r="AB73" s="47"/>
      <c r="AC73" s="48"/>
      <c r="AD73" s="49"/>
    </row>
    <row r="74" spans="1:39" x14ac:dyDescent="0.15">
      <c r="A74" s="32"/>
      <c r="B74" s="32"/>
      <c r="C74" s="32"/>
      <c r="D74" s="32"/>
      <c r="E74" s="32"/>
      <c r="F74" s="32"/>
      <c r="G74" s="32"/>
      <c r="H74" s="32"/>
      <c r="I74" s="32"/>
      <c r="J74" s="32"/>
      <c r="K74" s="32"/>
      <c r="L74" s="32"/>
      <c r="M74" s="32"/>
      <c r="N74" s="32"/>
      <c r="O74" s="32"/>
    </row>
    <row r="75" spans="1:39" x14ac:dyDescent="0.15">
      <c r="A75" s="168" t="s">
        <v>65</v>
      </c>
      <c r="B75" s="168"/>
      <c r="C75" s="168"/>
      <c r="D75" s="168"/>
      <c r="E75" s="168"/>
      <c r="F75" s="168"/>
      <c r="G75" s="168"/>
      <c r="H75" s="168"/>
      <c r="I75" s="168"/>
      <c r="J75" s="168"/>
      <c r="K75" s="168"/>
      <c r="L75" s="168"/>
      <c r="M75" s="168"/>
      <c r="N75" s="168"/>
      <c r="O75" s="168"/>
    </row>
    <row r="76" spans="1:39" ht="19.5" customHeight="1" x14ac:dyDescent="0.15">
      <c r="B76" s="22" t="s">
        <v>68</v>
      </c>
      <c r="C76" s="23"/>
      <c r="D76" s="23"/>
      <c r="E76" s="23"/>
      <c r="F76" s="23"/>
      <c r="G76" s="23"/>
      <c r="H76" s="23"/>
      <c r="I76" s="23"/>
      <c r="J76" s="23"/>
      <c r="K76" s="23"/>
      <c r="L76" s="23"/>
      <c r="M76" s="23"/>
      <c r="N76" s="23"/>
      <c r="O76" s="24"/>
      <c r="Q76" s="64" t="s">
        <v>111</v>
      </c>
      <c r="R76" s="94"/>
      <c r="S76" s="94"/>
      <c r="T76" s="94"/>
      <c r="U76" s="94"/>
      <c r="V76" s="94"/>
      <c r="W76" s="94"/>
      <c r="X76" s="94"/>
      <c r="Y76" s="94"/>
      <c r="Z76" s="94"/>
      <c r="AA76" s="95"/>
    </row>
    <row r="77" spans="1:39" ht="27.75" customHeight="1" x14ac:dyDescent="0.15">
      <c r="B77" s="187"/>
      <c r="C77" s="188"/>
      <c r="D77" s="188"/>
      <c r="E77" s="188"/>
      <c r="F77" s="188"/>
      <c r="G77" s="188"/>
      <c r="H77" s="188"/>
      <c r="I77" s="188"/>
      <c r="J77" s="188"/>
      <c r="K77" s="188"/>
      <c r="L77" s="188"/>
      <c r="M77" s="188"/>
      <c r="N77" s="188"/>
      <c r="O77" s="189"/>
      <c r="P77" s="29" t="s">
        <v>60</v>
      </c>
      <c r="Q77" s="59"/>
      <c r="R77" s="60"/>
      <c r="S77" s="60"/>
      <c r="T77" s="60"/>
      <c r="U77" s="60"/>
      <c r="V77" s="60"/>
      <c r="W77" s="60"/>
      <c r="X77" s="60"/>
      <c r="Y77" s="60"/>
      <c r="Z77" s="60"/>
      <c r="AA77" s="66"/>
      <c r="AB77" s="48"/>
      <c r="AC77" s="54" t="s">
        <v>71</v>
      </c>
      <c r="AD77" s="54"/>
      <c r="AE77" s="54"/>
      <c r="AF77" s="54"/>
      <c r="AG77" s="54"/>
      <c r="AH77" s="54"/>
      <c r="AI77" s="54"/>
      <c r="AJ77" s="54"/>
      <c r="AK77" s="54"/>
      <c r="AL77" s="54"/>
      <c r="AM77" s="54"/>
    </row>
    <row r="78" spans="1:39" x14ac:dyDescent="0.15">
      <c r="B78" s="25" t="s">
        <v>66</v>
      </c>
      <c r="C78" s="26"/>
      <c r="D78" s="26"/>
      <c r="E78" s="26"/>
      <c r="F78" s="26"/>
      <c r="G78" s="26"/>
      <c r="H78" s="26"/>
      <c r="I78" s="26"/>
      <c r="J78" s="26"/>
      <c r="K78" s="26"/>
      <c r="L78" s="26"/>
      <c r="M78" s="26"/>
      <c r="N78" s="26"/>
      <c r="O78" s="27"/>
    </row>
    <row r="79" spans="1:39" ht="33.75" customHeight="1" x14ac:dyDescent="0.15">
      <c r="B79" s="190"/>
      <c r="C79" s="191"/>
      <c r="D79" s="191"/>
      <c r="E79" s="191"/>
      <c r="F79" s="191"/>
      <c r="G79" s="191"/>
      <c r="H79" s="191"/>
      <c r="I79" s="191"/>
      <c r="J79" s="191"/>
      <c r="K79" s="191"/>
      <c r="L79" s="191"/>
      <c r="M79" s="191"/>
      <c r="N79" s="191"/>
      <c r="O79" s="192"/>
      <c r="P79" s="29" t="s">
        <v>60</v>
      </c>
      <c r="Q79" s="61" t="s">
        <v>74</v>
      </c>
      <c r="R79" s="62"/>
      <c r="S79" s="62"/>
      <c r="T79" s="62"/>
      <c r="U79" s="62"/>
      <c r="V79" s="62"/>
      <c r="W79" s="62"/>
      <c r="X79" s="62"/>
      <c r="Y79" s="62"/>
      <c r="Z79" s="62"/>
      <c r="AA79" s="63"/>
      <c r="AB79" s="48"/>
      <c r="AC79" s="48"/>
      <c r="AD79" s="48"/>
    </row>
    <row r="80" spans="1:39" ht="15.75" customHeight="1" x14ac:dyDescent="0.15">
      <c r="B80" s="240" t="s">
        <v>69</v>
      </c>
      <c r="C80" s="241"/>
      <c r="D80" s="241"/>
      <c r="E80" s="241"/>
      <c r="F80" s="241"/>
      <c r="G80" s="241"/>
      <c r="H80" s="241"/>
      <c r="I80" s="241"/>
      <c r="J80" s="241"/>
      <c r="K80" s="241"/>
      <c r="L80" s="241"/>
      <c r="M80" s="241"/>
      <c r="N80" s="241"/>
      <c r="O80" s="241"/>
      <c r="Q80" s="64" t="s">
        <v>75</v>
      </c>
      <c r="R80" s="56"/>
      <c r="S80" s="56"/>
      <c r="T80" s="56"/>
      <c r="U80" s="56"/>
      <c r="V80" s="56"/>
      <c r="W80" s="56"/>
      <c r="X80" s="56"/>
      <c r="Y80" s="56"/>
      <c r="Z80" s="56"/>
      <c r="AA80" s="56"/>
      <c r="AB80" s="47"/>
      <c r="AC80" s="48"/>
      <c r="AD80" s="48"/>
    </row>
    <row r="81" spans="1:30" ht="12" customHeight="1" x14ac:dyDescent="0.15">
      <c r="A81" s="182" t="s">
        <v>40</v>
      </c>
      <c r="B81" s="182"/>
      <c r="C81" s="182"/>
      <c r="D81" s="182"/>
      <c r="E81" s="182"/>
      <c r="F81" s="182"/>
      <c r="G81" s="182"/>
      <c r="H81" s="182"/>
      <c r="I81" s="182"/>
      <c r="J81" s="182"/>
      <c r="K81" s="182"/>
      <c r="L81" s="182"/>
      <c r="M81" s="182"/>
      <c r="N81" s="182"/>
      <c r="O81" s="182"/>
      <c r="Q81" s="57"/>
      <c r="R81" s="58"/>
      <c r="S81" s="58"/>
      <c r="T81" s="58"/>
      <c r="U81" s="58"/>
      <c r="V81" s="58"/>
      <c r="W81" s="58"/>
      <c r="X81" s="58"/>
      <c r="Y81" s="58"/>
      <c r="Z81" s="58"/>
      <c r="AA81" s="58"/>
      <c r="AB81" s="47"/>
      <c r="AC81" s="48"/>
      <c r="AD81" s="48"/>
    </row>
    <row r="82" spans="1:30" ht="12" customHeight="1" x14ac:dyDescent="0.15">
      <c r="A82" s="177" t="s">
        <v>88</v>
      </c>
      <c r="B82" s="177"/>
      <c r="C82" s="177"/>
      <c r="D82" s="177"/>
      <c r="E82" s="177"/>
      <c r="F82" s="177"/>
      <c r="G82" s="177"/>
      <c r="H82" s="177"/>
      <c r="I82" s="177"/>
      <c r="J82" s="177"/>
      <c r="K82" s="177"/>
      <c r="L82" s="177"/>
      <c r="M82" s="177"/>
      <c r="N82" s="177"/>
      <c r="O82" s="177"/>
      <c r="Q82" s="57"/>
      <c r="R82" s="58"/>
      <c r="S82" s="58"/>
      <c r="T82" s="58"/>
      <c r="U82" s="58"/>
      <c r="V82" s="58"/>
      <c r="W82" s="58"/>
      <c r="X82" s="58"/>
      <c r="Y82" s="58"/>
      <c r="Z82" s="58"/>
      <c r="AA82" s="58"/>
      <c r="AB82" s="47"/>
      <c r="AC82" s="48"/>
      <c r="AD82" s="48"/>
    </row>
    <row r="83" spans="1:30" ht="69" customHeight="1" x14ac:dyDescent="0.15">
      <c r="A83" s="178"/>
      <c r="B83" s="178"/>
      <c r="C83" s="178"/>
      <c r="D83" s="178"/>
      <c r="E83" s="178"/>
      <c r="F83" s="178"/>
      <c r="G83" s="178"/>
      <c r="H83" s="178"/>
      <c r="I83" s="178"/>
      <c r="J83" s="178"/>
      <c r="K83" s="178"/>
      <c r="L83" s="178"/>
      <c r="M83" s="178"/>
      <c r="N83" s="178"/>
      <c r="O83" s="178"/>
      <c r="Q83" s="57"/>
      <c r="R83" s="58"/>
      <c r="S83" s="58"/>
      <c r="T83" s="58"/>
      <c r="U83" s="58"/>
      <c r="V83" s="58"/>
      <c r="W83" s="58"/>
      <c r="X83" s="58"/>
      <c r="Y83" s="58"/>
      <c r="Z83" s="58"/>
      <c r="AA83" s="58"/>
      <c r="AB83" s="47"/>
      <c r="AC83" s="48"/>
      <c r="AD83" s="48"/>
    </row>
    <row r="84" spans="1:30" x14ac:dyDescent="0.15">
      <c r="Q84" s="57"/>
      <c r="R84" s="58"/>
      <c r="S84" s="58"/>
      <c r="T84" s="58"/>
      <c r="U84" s="58"/>
      <c r="V84" s="58"/>
      <c r="W84" s="58"/>
      <c r="X84" s="58"/>
      <c r="Y84" s="58"/>
      <c r="Z84" s="58"/>
      <c r="AA84" s="58"/>
      <c r="AB84" s="47"/>
      <c r="AC84" s="48"/>
      <c r="AD84" s="48"/>
    </row>
    <row r="85" spans="1:30" x14ac:dyDescent="0.15">
      <c r="Q85" s="57"/>
      <c r="R85" s="58"/>
      <c r="S85" s="58"/>
      <c r="T85" s="58"/>
      <c r="U85" s="58"/>
      <c r="V85" s="58"/>
      <c r="W85" s="58"/>
      <c r="X85" s="58"/>
      <c r="Y85" s="58"/>
      <c r="Z85" s="58"/>
      <c r="AA85" s="58"/>
      <c r="AB85" s="28"/>
      <c r="AC85" s="21"/>
      <c r="AD85" s="21"/>
    </row>
    <row r="86" spans="1:30" x14ac:dyDescent="0.15">
      <c r="Q86" s="57"/>
      <c r="R86" s="58"/>
      <c r="S86" s="58"/>
      <c r="T86" s="58"/>
      <c r="U86" s="58"/>
      <c r="V86" s="58"/>
      <c r="W86" s="58"/>
      <c r="X86" s="58"/>
      <c r="Y86" s="58"/>
      <c r="Z86" s="58"/>
      <c r="AA86" s="65"/>
    </row>
    <row r="87" spans="1:30" x14ac:dyDescent="0.15">
      <c r="Q87" s="59"/>
      <c r="R87" s="60"/>
      <c r="S87" s="60"/>
      <c r="T87" s="60"/>
      <c r="U87" s="60"/>
      <c r="V87" s="60"/>
      <c r="W87" s="60"/>
      <c r="X87" s="60"/>
      <c r="Y87" s="60"/>
      <c r="Z87" s="60"/>
      <c r="AA87" s="66"/>
    </row>
  </sheetData>
  <mergeCells count="180">
    <mergeCell ref="C22:E22"/>
    <mergeCell ref="F22:I22"/>
    <mergeCell ref="J22:O22"/>
    <mergeCell ref="A27:C27"/>
    <mergeCell ref="D27:E27"/>
    <mergeCell ref="F27:G27"/>
    <mergeCell ref="H27:I27"/>
    <mergeCell ref="H25:I25"/>
    <mergeCell ref="J25:K25"/>
    <mergeCell ref="L25:M25"/>
    <mergeCell ref="B80:O80"/>
    <mergeCell ref="Q27:AA28"/>
    <mergeCell ref="Q26:AA26"/>
    <mergeCell ref="P32:P33"/>
    <mergeCell ref="Q25:AA25"/>
    <mergeCell ref="J27:K27"/>
    <mergeCell ref="L27:M27"/>
    <mergeCell ref="N27:O27"/>
    <mergeCell ref="N25:O25"/>
    <mergeCell ref="A26:C26"/>
    <mergeCell ref="D26:E26"/>
    <mergeCell ref="F26:G26"/>
    <mergeCell ref="H26:I26"/>
    <mergeCell ref="J26:K26"/>
    <mergeCell ref="L26:M26"/>
    <mergeCell ref="N26:O26"/>
    <mergeCell ref="A25:C25"/>
    <mergeCell ref="D25:E25"/>
    <mergeCell ref="F25:G25"/>
    <mergeCell ref="N28:O28"/>
    <mergeCell ref="A29:C29"/>
    <mergeCell ref="D29:E29"/>
    <mergeCell ref="F29:G29"/>
    <mergeCell ref="H29:I29"/>
    <mergeCell ref="J29:K29"/>
    <mergeCell ref="L29:M29"/>
    <mergeCell ref="K3:N3"/>
    <mergeCell ref="A6:H6"/>
    <mergeCell ref="B7:F7"/>
    <mergeCell ref="I9:N9"/>
    <mergeCell ref="I10:N10"/>
    <mergeCell ref="A21:B21"/>
    <mergeCell ref="C21:K21"/>
    <mergeCell ref="L21:O21"/>
    <mergeCell ref="A14:O14"/>
    <mergeCell ref="A15:O15"/>
    <mergeCell ref="B17:I17"/>
    <mergeCell ref="M17:O17"/>
    <mergeCell ref="B19:O19"/>
    <mergeCell ref="D13:M13"/>
    <mergeCell ref="N29:O29"/>
    <mergeCell ref="A28:C28"/>
    <mergeCell ref="D28:E28"/>
    <mergeCell ref="F28:G28"/>
    <mergeCell ref="A22:B22"/>
    <mergeCell ref="H28:I28"/>
    <mergeCell ref="J28:K28"/>
    <mergeCell ref="L28:M28"/>
    <mergeCell ref="N33:O33"/>
    <mergeCell ref="N31:O31"/>
    <mergeCell ref="A32:C32"/>
    <mergeCell ref="D32:E32"/>
    <mergeCell ref="F32:G32"/>
    <mergeCell ref="H32:I32"/>
    <mergeCell ref="J32:K32"/>
    <mergeCell ref="L32:M32"/>
    <mergeCell ref="N32:O32"/>
    <mergeCell ref="A31:C31"/>
    <mergeCell ref="D31:E31"/>
    <mergeCell ref="F31:G31"/>
    <mergeCell ref="H31:I31"/>
    <mergeCell ref="J31:K31"/>
    <mergeCell ref="L31:M31"/>
    <mergeCell ref="A33:C33"/>
    <mergeCell ref="D33:E33"/>
    <mergeCell ref="F33:G33"/>
    <mergeCell ref="H33:I33"/>
    <mergeCell ref="J33:K33"/>
    <mergeCell ref="L33:M33"/>
    <mergeCell ref="B60:C60"/>
    <mergeCell ref="A46:C46"/>
    <mergeCell ref="A47:C47"/>
    <mergeCell ref="B48:C48"/>
    <mergeCell ref="B49:C49"/>
    <mergeCell ref="A39:O39"/>
    <mergeCell ref="A40:O40"/>
    <mergeCell ref="C44:D44"/>
    <mergeCell ref="A82:O83"/>
    <mergeCell ref="F44:G44"/>
    <mergeCell ref="I44:J44"/>
    <mergeCell ref="M44:O44"/>
    <mergeCell ref="A73:O73"/>
    <mergeCell ref="A81:O81"/>
    <mergeCell ref="A69:C69"/>
    <mergeCell ref="D69:L69"/>
    <mergeCell ref="M69:O69"/>
    <mergeCell ref="A70:C70"/>
    <mergeCell ref="D70:L70"/>
    <mergeCell ref="M70:N70"/>
    <mergeCell ref="A75:O75"/>
    <mergeCell ref="B77:O77"/>
    <mergeCell ref="B79:O79"/>
    <mergeCell ref="B57:C57"/>
    <mergeCell ref="A72:C72"/>
    <mergeCell ref="D72:L72"/>
    <mergeCell ref="M72:N72"/>
    <mergeCell ref="B61:C61"/>
    <mergeCell ref="B62:C62"/>
    <mergeCell ref="A63:C63"/>
    <mergeCell ref="B64:C64"/>
    <mergeCell ref="B65:C65"/>
    <mergeCell ref="A68:O68"/>
    <mergeCell ref="B59:C59"/>
    <mergeCell ref="A30:C30"/>
    <mergeCell ref="D30:E30"/>
    <mergeCell ref="F30:G30"/>
    <mergeCell ref="H30:I30"/>
    <mergeCell ref="J30:K30"/>
    <mergeCell ref="L30:M30"/>
    <mergeCell ref="A34:C34"/>
    <mergeCell ref="N30:O30"/>
    <mergeCell ref="B52:C52"/>
    <mergeCell ref="B53:C53"/>
    <mergeCell ref="B54:C54"/>
    <mergeCell ref="B55:C55"/>
    <mergeCell ref="B56:C56"/>
    <mergeCell ref="F36:G36"/>
    <mergeCell ref="H36:I36"/>
    <mergeCell ref="J36:K36"/>
    <mergeCell ref="L36:M36"/>
    <mergeCell ref="N36:O36"/>
    <mergeCell ref="N35:O35"/>
    <mergeCell ref="A36:C36"/>
    <mergeCell ref="D36:E36"/>
    <mergeCell ref="A37:C37"/>
    <mergeCell ref="D37:E37"/>
    <mergeCell ref="D34:E34"/>
    <mergeCell ref="F34:G34"/>
    <mergeCell ref="H34:I34"/>
    <mergeCell ref="J34:K34"/>
    <mergeCell ref="L34:M34"/>
    <mergeCell ref="N34:O34"/>
    <mergeCell ref="A41:O41"/>
    <mergeCell ref="B58:C58"/>
    <mergeCell ref="F37:G37"/>
    <mergeCell ref="H37:I37"/>
    <mergeCell ref="J37:K37"/>
    <mergeCell ref="L37:M37"/>
    <mergeCell ref="A35:C35"/>
    <mergeCell ref="D35:E35"/>
    <mergeCell ref="F35:G35"/>
    <mergeCell ref="H35:I35"/>
    <mergeCell ref="J35:K35"/>
    <mergeCell ref="L35:M35"/>
    <mergeCell ref="A50:C50"/>
    <mergeCell ref="B51:C51"/>
    <mergeCell ref="N37:O37"/>
    <mergeCell ref="A38:O38"/>
    <mergeCell ref="Q70:AA73"/>
    <mergeCell ref="Q79:AA79"/>
    <mergeCell ref="Q80:AA87"/>
    <mergeCell ref="Q3:V3"/>
    <mergeCell ref="Q37:AA37"/>
    <mergeCell ref="Q50:V65"/>
    <mergeCell ref="Q33:AA33"/>
    <mergeCell ref="Q34:AA34"/>
    <mergeCell ref="Q32:AA32"/>
    <mergeCell ref="Q36:V36"/>
    <mergeCell ref="Q21:W21"/>
    <mergeCell ref="Q13:T13"/>
    <mergeCell ref="Q35:AA35"/>
    <mergeCell ref="Q44:AE44"/>
    <mergeCell ref="Q29:AA29"/>
    <mergeCell ref="Q30:V30"/>
    <mergeCell ref="Q19:AC19"/>
    <mergeCell ref="Q17:AC18"/>
    <mergeCell ref="Q22:AD22"/>
    <mergeCell ref="Q10:Y10"/>
    <mergeCell ref="Q9:V9"/>
    <mergeCell ref="Q76:AA77"/>
  </mergeCells>
  <phoneticPr fontId="2"/>
  <dataValidations count="5">
    <dataValidation type="list" allowBlank="1" showInputMessage="1" showErrorMessage="1" sqref="H26:I26" xr:uid="{00000000-0002-0000-0000-000000000000}">
      <formula1>$AE$25:$AE$26</formula1>
    </dataValidation>
    <dataValidation type="list" allowBlank="1" showInputMessage="1" showErrorMessage="1" sqref="V38" xr:uid="{783523E9-965F-4D04-BD61-7C81D48DD387}">
      <formula1>$W$26:$W$28</formula1>
    </dataValidation>
    <dataValidation type="list" allowBlank="1" showInputMessage="1" showErrorMessage="1" sqref="W9" xr:uid="{5EDE0786-7962-40DB-AABE-1DCAB465EB1B}">
      <formula1>$AC$25:$AC$27</formula1>
    </dataValidation>
    <dataValidation type="list" allowBlank="1" showInputMessage="1" showErrorMessage="1" sqref="D30:E30" xr:uid="{B8087B8A-5F01-4681-BC1E-368A9D20C161}">
      <formula1>$AC$30:$AC$31</formula1>
    </dataValidation>
    <dataValidation type="list" allowBlank="1" showInputMessage="1" showErrorMessage="1" sqref="D27:E28" xr:uid="{E076F9D1-F6F2-4F21-B944-8ACBE1323F66}">
      <formula1>$AC$25:$AC$28</formula1>
    </dataValidation>
  </dataValidations>
  <pageMargins left="0.70866141732283472" right="0.27559055118110237" top="0.55118110236220474" bottom="0.55118110236220474" header="0.31496062992125984" footer="0.31496062992125984"/>
  <pageSetup paperSize="9" scale="86" orientation="portrait" r:id="rId1"/>
  <rowBreaks count="1" manualBreakCount="1">
    <brk id="41"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  </vt:lpstr>
      <vt:lpstr>'様式第２号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moru01</dc:creator>
  <cp:lastModifiedBy>MORU11</cp:lastModifiedBy>
  <cp:lastPrinted>2022-02-04T02:20:08Z</cp:lastPrinted>
  <dcterms:created xsi:type="dcterms:W3CDTF">2017-03-30T08:45:25Z</dcterms:created>
  <dcterms:modified xsi:type="dcterms:W3CDTF">2022-12-26T23:59:21Z</dcterms:modified>
</cp:coreProperties>
</file>