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MORU11\Desktop\申請書様式類\"/>
    </mc:Choice>
  </mc:AlternateContent>
  <xr:revisionPtr revIDLastSave="0" documentId="13_ncr:1_{B0000094-94B3-44A5-9AD4-2207AB67E7CF}" xr6:coauthVersionLast="47" xr6:coauthVersionMax="47" xr10:uidLastSave="{00000000-0000-0000-0000-000000000000}"/>
  <bookViews>
    <workbookView xWindow="-120" yWindow="-120" windowWidth="29040" windowHeight="15720" xr2:uid="{00000000-000D-0000-FFFF-FFFF00000000}"/>
  </bookViews>
  <sheets>
    <sheet name="別紙3　様式第11号" sheetId="3" r:id="rId1"/>
  </sheets>
  <definedNames>
    <definedName name="_xlnm.Print_Area" localSheetId="0">'別紙3　様式第11号'!$A$1:$O$83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2" i="3" l="1"/>
  <c r="H33" i="3"/>
  <c r="H34" i="3"/>
  <c r="I44" i="3"/>
  <c r="H30" i="3"/>
  <c r="H29" i="3"/>
  <c r="H27" i="3"/>
  <c r="H28" i="3"/>
  <c r="F44" i="3"/>
  <c r="H31" i="3"/>
  <c r="H35" i="3"/>
  <c r="C44" i="3"/>
  <c r="L26" i="3"/>
  <c r="L27" i="3"/>
  <c r="L28" i="3"/>
  <c r="L29" i="3"/>
  <c r="L30" i="3"/>
  <c r="L31" i="3"/>
  <c r="L35" i="3"/>
  <c r="J26" i="3"/>
  <c r="J27" i="3"/>
  <c r="J28" i="3"/>
  <c r="J29" i="3"/>
  <c r="J30" i="3"/>
  <c r="J31" i="3"/>
  <c r="J35" i="3"/>
  <c r="N26" i="3"/>
  <c r="N27" i="3"/>
  <c r="N28" i="3"/>
  <c r="N29" i="3"/>
  <c r="N30" i="3"/>
  <c r="N31" i="3"/>
  <c r="N32" i="3"/>
  <c r="N33" i="3"/>
  <c r="N34" i="3"/>
  <c r="N35" i="3"/>
  <c r="M4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moru01</author>
  </authors>
  <commentList>
    <comment ref="F29" authorId="0" shapeId="0" xr:uid="{00000000-0006-0000-0000-000001000000}">
      <text>
        <r>
          <rPr>
            <b/>
            <sz val="9"/>
            <color indexed="81"/>
            <rFont val="ＭＳ Ｐゴシック"/>
            <family val="3"/>
            <charset val="128"/>
          </rPr>
          <t>moru01:</t>
        </r>
        <r>
          <rPr>
            <sz val="9"/>
            <color indexed="81"/>
            <rFont val="ＭＳ Ｐゴシック"/>
            <family val="3"/>
            <charset val="128"/>
          </rPr>
          <t xml:space="preserve">
</t>
        </r>
      </text>
    </comment>
  </commentList>
</comments>
</file>

<file path=xl/sharedStrings.xml><?xml version="1.0" encoding="utf-8"?>
<sst xmlns="http://schemas.openxmlformats.org/spreadsheetml/2006/main" count="145" uniqueCount="113">
  <si>
    <t>北海道森林・山村多面的機能発揮対策地域協議会</t>
  </si>
  <si>
    <t>　森林・山村多面的機能発揮対策実施要領（平成25年５月16日25林整森第74号林野庁長官通知）別紙３の第５の４（１）に基づき、下記のとおり森林・山村多面的機能発揮対策交付金の採択を申請する。</t>
    <phoneticPr fontId="2"/>
  </si>
  <si>
    <t>記</t>
  </si>
  <si>
    <t>２．協定の対象となる森林の位置</t>
  </si>
  <si>
    <t>所　在</t>
    <rPh sb="0" eb="1">
      <t>トコロ</t>
    </rPh>
    <rPh sb="2" eb="3">
      <t>ザイ</t>
    </rPh>
    <phoneticPr fontId="2"/>
  </si>
  <si>
    <t>連絡先</t>
    <rPh sb="0" eb="3">
      <t>レンラクサキ</t>
    </rPh>
    <phoneticPr fontId="2"/>
  </si>
  <si>
    <t>４．森林・山村多面的機能発揮対策交付金</t>
  </si>
  <si>
    <t>取組メニュー</t>
  </si>
  <si>
    <t>交付単価等</t>
  </si>
  <si>
    <t>森林面積等</t>
  </si>
  <si>
    <t>国交付金額</t>
    <rPh sb="0" eb="1">
      <t>クニ</t>
    </rPh>
    <phoneticPr fontId="2"/>
  </si>
  <si>
    <t>計</t>
  </si>
  <si>
    <t>活動推進費</t>
  </si>
  <si>
    <t>初年度のみ</t>
    <phoneticPr fontId="2"/>
  </si>
  <si>
    <t>地域環境保全タイプ
（里山林保全）</t>
    <phoneticPr fontId="2"/>
  </si>
  <si>
    <t>森林資源利用タイプ</t>
  </si>
  <si>
    <t>森林機能強化タイプ</t>
  </si>
  <si>
    <t>小　計</t>
  </si>
  <si>
    <t>1/2以内</t>
  </si>
  <si>
    <t>-</t>
    <phoneticPr fontId="2"/>
  </si>
  <si>
    <t>1/3以内</t>
  </si>
  <si>
    <t>間伐等（除伐、枝打ちを含む。）の実施面積</t>
  </si>
  <si>
    <t>６．月別スケジュール</t>
  </si>
  <si>
    <t>取組内容</t>
  </si>
  <si>
    <t>４月</t>
  </si>
  <si>
    <t>５月</t>
  </si>
  <si>
    <t>６月</t>
  </si>
  <si>
    <t>７月</t>
  </si>
  <si>
    <t>８月</t>
  </si>
  <si>
    <t>９月</t>
  </si>
  <si>
    <t>１月</t>
  </si>
  <si>
    <t>２月</t>
  </si>
  <si>
    <t>３月</t>
  </si>
  <si>
    <t>１．活動推進費</t>
  </si>
  <si>
    <t>２．実践活動</t>
  </si>
  <si>
    <t>B 森林資源利用タイプ</t>
  </si>
  <si>
    <t>講習の名称</t>
  </si>
  <si>
    <t>講習の内容</t>
  </si>
  <si>
    <t>実施月</t>
  </si>
  <si>
    <t>月</t>
  </si>
  <si>
    <t>＜施行注意＞</t>
  </si>
  <si>
    <t>１．活動組織名（採択番号）</t>
    <rPh sb="8" eb="10">
      <t>サイタク</t>
    </rPh>
    <rPh sb="10" eb="12">
      <t>バンゴウ</t>
    </rPh>
    <phoneticPr fontId="2"/>
  </si>
  <si>
    <t>採択番号</t>
    <phoneticPr fontId="2"/>
  </si>
  <si>
    <t>-</t>
  </si>
  <si>
    <t>活動組織名</t>
    <rPh sb="0" eb="4">
      <t>カツドウソシキ</t>
    </rPh>
    <rPh sb="4" eb="5">
      <t>ナ</t>
    </rPh>
    <phoneticPr fontId="2"/>
  </si>
  <si>
    <t>代表者名</t>
    <rPh sb="0" eb="3">
      <t>ダイヒョウシャ</t>
    </rPh>
    <rPh sb="3" eb="4">
      <t>ナ</t>
    </rPh>
    <phoneticPr fontId="2"/>
  </si>
  <si>
    <t xml:space="preserve">〒
</t>
    <phoneticPr fontId="2"/>
  </si>
  <si>
    <t>電話
　　</t>
    <rPh sb="0" eb="2">
      <t>デンワ</t>
    </rPh>
    <phoneticPr fontId="2"/>
  </si>
  <si>
    <t>北海道の
補助額</t>
    <rPh sb="5" eb="7">
      <t>ホジョ</t>
    </rPh>
    <phoneticPr fontId="2"/>
  </si>
  <si>
    <t>＋</t>
    <phoneticPr fontId="2"/>
  </si>
  <si>
    <t>市町村の
負担額の目安</t>
    <rPh sb="5" eb="7">
      <t>フタン</t>
    </rPh>
    <rPh sb="7" eb="8">
      <t>ガク</t>
    </rPh>
    <rPh sb="9" eb="11">
      <t>メヤス</t>
    </rPh>
    <phoneticPr fontId="2"/>
  </si>
  <si>
    <t>（注３）北海道の補助額、市町村の負担額の目安は、現時点で交付を約束するものではありません。</t>
    <rPh sb="4" eb="6">
      <t>ホッカイ</t>
    </rPh>
    <rPh sb="6" eb="7">
      <t>ドウ</t>
    </rPh>
    <rPh sb="8" eb="11">
      <t>ホジョガク</t>
    </rPh>
    <rPh sb="16" eb="19">
      <t>フタンガク</t>
    </rPh>
    <rPh sb="20" eb="22">
      <t>メヤス</t>
    </rPh>
    <rPh sb="24" eb="27">
      <t>ゲンジテン</t>
    </rPh>
    <rPh sb="28" eb="30">
      <t>コウフ</t>
    </rPh>
    <rPh sb="31" eb="33">
      <t>ヤクソク</t>
    </rPh>
    <phoneticPr fontId="2"/>
  </si>
  <si>
    <t>担当者
　　　　　　</t>
    <rPh sb="0" eb="3">
      <t>タントウシャ</t>
    </rPh>
    <phoneticPr fontId="2"/>
  </si>
  <si>
    <t>（注1）面積は0.1ha、延長はm単位で記入。</t>
    <rPh sb="13" eb="15">
      <t>エンチョウ</t>
    </rPh>
    <phoneticPr fontId="2"/>
  </si>
  <si>
    <t>（注２）当該年度に長期にわたり手入れをしなかったと考えられる里山林を整備する面積は、活動期間内の前年度までに該当する里山林の整備を実施した場合は、その森林の面積を除外し、当該年度に新たに里山林の整備を実施する面積を記載すること。</t>
    <rPh sb="30" eb="32">
      <t>サトヤマ</t>
    </rPh>
    <rPh sb="58" eb="60">
      <t>サトヤマ</t>
    </rPh>
    <rPh sb="93" eb="95">
      <t>サトヤマ</t>
    </rPh>
    <phoneticPr fontId="2"/>
  </si>
  <si>
    <t>５．事業費（活動推進費＋各タイプ計＋資器材・施設の整備（購入額））</t>
    <rPh sb="6" eb="8">
      <t>カツドウ</t>
    </rPh>
    <rPh sb="8" eb="10">
      <t>スイシン</t>
    </rPh>
    <rPh sb="10" eb="11">
      <t>ヒ</t>
    </rPh>
    <rPh sb="12" eb="13">
      <t>カク</t>
    </rPh>
    <rPh sb="16" eb="17">
      <t>ケイ</t>
    </rPh>
    <rPh sb="28" eb="30">
      <t>コウニュウ</t>
    </rPh>
    <rPh sb="30" eb="31">
      <t>ガク</t>
    </rPh>
    <phoneticPr fontId="2"/>
  </si>
  <si>
    <t>活動推進費</t>
    <phoneticPr fontId="2"/>
  </si>
  <si>
    <t>各タイプ計</t>
    <phoneticPr fontId="2"/>
  </si>
  <si>
    <t>資器材・施設の整備</t>
  </si>
  <si>
    <t>＝</t>
    <phoneticPr fontId="2"/>
  </si>
  <si>
    <t>←</t>
    <phoneticPr fontId="2"/>
  </si>
  <si>
    <t>関係人口創出・維持タイプ</t>
    <rPh sb="0" eb="2">
      <t>カンケイ</t>
    </rPh>
    <rPh sb="2" eb="4">
      <t>ジンコウ</t>
    </rPh>
    <rPh sb="4" eb="6">
      <t>ソウシュツ</t>
    </rPh>
    <rPh sb="7" eb="9">
      <t>イジ</t>
    </rPh>
    <phoneticPr fontId="2"/>
  </si>
  <si>
    <t>　</t>
    <phoneticPr fontId="2"/>
  </si>
  <si>
    <t>賃借料の
1/3以内</t>
    <rPh sb="0" eb="3">
      <t>チンシャクリョウ</t>
    </rPh>
    <phoneticPr fontId="2"/>
  </si>
  <si>
    <t>（注４）地域環境保全タイプ及び森林資源利用タイプの交付単価については、活動計画の経過年度によって異なるので留意すること。</t>
    <rPh sb="4" eb="6">
      <t>チイキ</t>
    </rPh>
    <rPh sb="6" eb="8">
      <t>カンキョウ</t>
    </rPh>
    <rPh sb="8" eb="10">
      <t>ホゼン</t>
    </rPh>
    <rPh sb="13" eb="14">
      <t>オヨ</t>
    </rPh>
    <rPh sb="15" eb="17">
      <t>シンリン</t>
    </rPh>
    <rPh sb="17" eb="19">
      <t>シゲン</t>
    </rPh>
    <rPh sb="19" eb="21">
      <t>リヨウ</t>
    </rPh>
    <rPh sb="25" eb="27">
      <t>コウフ</t>
    </rPh>
    <rPh sb="27" eb="29">
      <t>タンカ</t>
    </rPh>
    <rPh sb="35" eb="37">
      <t>カツドウ</t>
    </rPh>
    <rPh sb="37" eb="39">
      <t>ケイカク</t>
    </rPh>
    <rPh sb="40" eb="42">
      <t>ケイカ</t>
    </rPh>
    <rPh sb="42" eb="44">
      <t>ネンド</t>
    </rPh>
    <rPh sb="48" eb="49">
      <t>コト</t>
    </rPh>
    <rPh sb="53" eb="55">
      <t>リュウイ</t>
    </rPh>
    <phoneticPr fontId="2"/>
  </si>
  <si>
    <t>８．関係人口創出・維持タイプの相手先及び活動内容</t>
    <rPh sb="2" eb="4">
      <t>カンケイ</t>
    </rPh>
    <rPh sb="4" eb="6">
      <t>ジンコウ</t>
    </rPh>
    <rPh sb="6" eb="8">
      <t>ソウシュツ</t>
    </rPh>
    <rPh sb="9" eb="11">
      <t>イジ</t>
    </rPh>
    <rPh sb="15" eb="17">
      <t>アイテ</t>
    </rPh>
    <rPh sb="17" eb="18">
      <t>サキ</t>
    </rPh>
    <rPh sb="18" eb="19">
      <t>オヨ</t>
    </rPh>
    <rPh sb="20" eb="22">
      <t>カツドウ</t>
    </rPh>
    <rPh sb="22" eb="24">
      <t>ナイヨウ</t>
    </rPh>
    <phoneticPr fontId="2"/>
  </si>
  <si>
    <t>【活動内容】</t>
    <rPh sb="1" eb="3">
      <t>カツドウ</t>
    </rPh>
    <rPh sb="3" eb="5">
      <t>ナイヨウ</t>
    </rPh>
    <phoneticPr fontId="2"/>
  </si>
  <si>
    <t>C 森林機能強化タイプ</t>
    <phoneticPr fontId="2"/>
  </si>
  <si>
    <t>【地域外関係者の相手先名】</t>
    <rPh sb="1" eb="3">
      <t>チイキ</t>
    </rPh>
    <rPh sb="3" eb="4">
      <t>ガイ</t>
    </rPh>
    <rPh sb="4" eb="7">
      <t>カンケイシャ</t>
    </rPh>
    <rPh sb="8" eb="10">
      <t>アイテ</t>
    </rPh>
    <rPh sb="10" eb="11">
      <t>サキ</t>
    </rPh>
    <rPh sb="11" eb="12">
      <t>メイ</t>
    </rPh>
    <phoneticPr fontId="2"/>
  </si>
  <si>
    <t>注：地域外関係者との現地確認や活動内容の調整を必ず行うこと。(助成対象は１０名以上）</t>
    <rPh sb="0" eb="1">
      <t>チュウ</t>
    </rPh>
    <rPh sb="2" eb="5">
      <t>チイキガイ</t>
    </rPh>
    <rPh sb="5" eb="8">
      <t>カンケイシャ</t>
    </rPh>
    <rPh sb="10" eb="12">
      <t>ゲンチ</t>
    </rPh>
    <rPh sb="12" eb="14">
      <t>カクニン</t>
    </rPh>
    <rPh sb="15" eb="17">
      <t>カツドウ</t>
    </rPh>
    <rPh sb="17" eb="19">
      <t>ナイヨウ</t>
    </rPh>
    <rPh sb="20" eb="22">
      <t>チョウセイ</t>
    </rPh>
    <rPh sb="23" eb="24">
      <t>カナラ</t>
    </rPh>
    <rPh sb="25" eb="26">
      <t>オコナ</t>
    </rPh>
    <rPh sb="31" eb="33">
      <t>ジョセイ</t>
    </rPh>
    <rPh sb="33" eb="35">
      <t>タイショウ</t>
    </rPh>
    <rPh sb="38" eb="39">
      <t>メイ</t>
    </rPh>
    <rPh sb="39" eb="41">
      <t>イジョウ</t>
    </rPh>
    <phoneticPr fontId="2"/>
  </si>
  <si>
    <t>年度　森林・山村多面的機能発揮対策交付金に係る採択申請書</t>
    <phoneticPr fontId="2"/>
  </si>
  <si>
    <t xml:space="preserve"> </t>
    <phoneticPr fontId="2"/>
  </si>
  <si>
    <t>D 関係人口創出・維持タイプ</t>
    <rPh sb="2" eb="4">
      <t>カンケイ</t>
    </rPh>
    <rPh sb="4" eb="6">
      <t>ジンコウ</t>
    </rPh>
    <rPh sb="6" eb="8">
      <t>ソウシュツ</t>
    </rPh>
    <rPh sb="9" eb="11">
      <t>イジ</t>
    </rPh>
    <phoneticPr fontId="2"/>
  </si>
  <si>
    <t>資機材・施設の整備等（関係人口創出・維持タイプで使用する移動式の簡易なトイレの賃借料）</t>
    <rPh sb="11" eb="13">
      <t>カンケイ</t>
    </rPh>
    <rPh sb="13" eb="15">
      <t>ジンコウ</t>
    </rPh>
    <rPh sb="15" eb="17">
      <t>ソウシュツ</t>
    </rPh>
    <rPh sb="18" eb="20">
      <t>イジ</t>
    </rPh>
    <rPh sb="24" eb="26">
      <t>シヨウ</t>
    </rPh>
    <rPh sb="28" eb="30">
      <t>イドウ</t>
    </rPh>
    <rPh sb="30" eb="31">
      <t>シキ</t>
    </rPh>
    <rPh sb="32" eb="34">
      <t>カンイ</t>
    </rPh>
    <rPh sb="39" eb="41">
      <t>チンシャク</t>
    </rPh>
    <rPh sb="41" eb="42">
      <t>リョウ</t>
    </rPh>
    <phoneticPr fontId="2"/>
  </si>
  <si>
    <t>資機材・施設の整備等</t>
  </si>
  <si>
    <t>３．資機材・施設の整備等</t>
    <rPh sb="11" eb="12">
      <t>ナド</t>
    </rPh>
    <phoneticPr fontId="2"/>
  </si>
  <si>
    <t xml:space="preserve">Fax
   </t>
    <phoneticPr fontId="2"/>
  </si>
  <si>
    <r>
      <t xml:space="preserve">e-mail
           </t>
    </r>
    <r>
      <rPr>
        <sz val="10"/>
        <color theme="1"/>
        <rFont val="ＭＳ Ｐゴシック"/>
        <family val="2"/>
        <charset val="128"/>
        <scheme val="minor"/>
      </rPr>
      <t xml:space="preserve"> </t>
    </r>
    <phoneticPr fontId="2"/>
  </si>
  <si>
    <r>
      <t>当該年度に長期にわたり手入れをしていなかったと考えられる</t>
    </r>
    <r>
      <rPr>
        <sz val="10"/>
        <rFont val="ＭＳ 明朝"/>
        <family val="1"/>
        <charset val="128"/>
      </rPr>
      <t>里山林</t>
    </r>
    <r>
      <rPr>
        <sz val="10"/>
        <color theme="1"/>
        <rFont val="ＭＳ 明朝"/>
        <family val="1"/>
        <charset val="128"/>
      </rPr>
      <t>を整備する面積</t>
    </r>
    <phoneticPr fontId="2"/>
  </si>
  <si>
    <r>
      <t>10</t>
    </r>
    <r>
      <rPr>
        <sz val="10"/>
        <color theme="1"/>
        <rFont val="ＭＳ 明朝"/>
        <family val="1"/>
        <charset val="128"/>
      </rPr>
      <t>月</t>
    </r>
  </si>
  <si>
    <r>
      <t>11</t>
    </r>
    <r>
      <rPr>
        <sz val="10"/>
        <color theme="1"/>
        <rFont val="ＭＳ 明朝"/>
        <family val="1"/>
        <charset val="128"/>
      </rPr>
      <t>月</t>
    </r>
  </si>
  <si>
    <r>
      <t>12</t>
    </r>
    <r>
      <rPr>
        <sz val="10"/>
        <color theme="1"/>
        <rFont val="ＭＳ 明朝"/>
        <family val="1"/>
        <charset val="128"/>
      </rPr>
      <t>月</t>
    </r>
  </si>
  <si>
    <t>A 地域環境保全タイプ（里山林保全）</t>
    <phoneticPr fontId="2"/>
  </si>
  <si>
    <r>
      <t>３．担当者名・電話番号（連絡がとれる担当者及び電話番号、</t>
    </r>
    <r>
      <rPr>
        <sz val="10"/>
        <color theme="1"/>
        <rFont val="Century"/>
        <family val="1"/>
      </rPr>
      <t>Fax</t>
    </r>
    <r>
      <rPr>
        <sz val="10"/>
        <color theme="1"/>
        <rFont val="ＭＳ 明朝"/>
        <family val="1"/>
        <charset val="128"/>
      </rPr>
      <t>、</t>
    </r>
    <r>
      <rPr>
        <sz val="10"/>
        <color theme="1"/>
        <rFont val="Century"/>
        <family val="1"/>
      </rPr>
      <t>E-mail</t>
    </r>
    <r>
      <rPr>
        <sz val="10"/>
        <color theme="1"/>
        <rFont val="ＭＳ 明朝"/>
        <family val="1"/>
        <charset val="128"/>
      </rPr>
      <t>等を記載）</t>
    </r>
    <phoneticPr fontId="2"/>
  </si>
  <si>
    <t>７．安全講習の名称及び内容</t>
    <phoneticPr fontId="2"/>
  </si>
  <si>
    <t>注：計算式が入っていますので、森林面積等の箇所以外は直接数字を入れないこと。</t>
    <rPh sb="0" eb="1">
      <t>チュウ</t>
    </rPh>
    <rPh sb="2" eb="4">
      <t>ケイサン</t>
    </rPh>
    <rPh sb="4" eb="5">
      <t>シキ</t>
    </rPh>
    <rPh sb="6" eb="7">
      <t>ハイ</t>
    </rPh>
    <rPh sb="15" eb="17">
      <t>シンリン</t>
    </rPh>
    <rPh sb="17" eb="19">
      <t>メンセキ</t>
    </rPh>
    <rPh sb="19" eb="20">
      <t>ナド</t>
    </rPh>
    <rPh sb="21" eb="23">
      <t>カショ</t>
    </rPh>
    <rPh sb="23" eb="25">
      <t>イガイ</t>
    </rPh>
    <rPh sb="26" eb="28">
      <t>チョクセツ</t>
    </rPh>
    <rPh sb="28" eb="30">
      <t>スウジ</t>
    </rPh>
    <rPh sb="31" eb="32">
      <t>イ</t>
    </rPh>
    <phoneticPr fontId="2"/>
  </si>
  <si>
    <t>（別紙3　様式第11号）</t>
    <rPh sb="1" eb="3">
      <t>ベッシ</t>
    </rPh>
    <phoneticPr fontId="2"/>
  </si>
  <si>
    <t>会長　庄子　康　殿</t>
    <rPh sb="3" eb="5">
      <t>ショウジ</t>
    </rPh>
    <rPh sb="6" eb="7">
      <t>ヤスシ</t>
    </rPh>
    <phoneticPr fontId="2"/>
  </si>
  <si>
    <t xml:space="preserve"> 年　月　日</t>
    <phoneticPr fontId="2"/>
  </si>
  <si>
    <t>　作業安全のための規範（個別規範：林業）事業者向けチェックシート、活動計画書、協定及び活動組織の運営に関する規約等を添付するものとする。
  記載事項及び添付資料が既に提出している資料の内容と重複する場合には、その重複する部分については省略することとし、省略するにあたっては、提出済の資料の名称その他資料の特定に必要な情報を記載の上、当該資料と同じ旨を記載することとする。</t>
    <rPh sb="71" eb="73">
      <t>キサイ</t>
    </rPh>
    <rPh sb="73" eb="75">
      <t>ジコウ</t>
    </rPh>
    <rPh sb="75" eb="76">
      <t>オヨ</t>
    </rPh>
    <rPh sb="77" eb="79">
      <t>テンプ</t>
    </rPh>
    <rPh sb="79" eb="81">
      <t>シリョウ</t>
    </rPh>
    <rPh sb="82" eb="83">
      <t>スデ</t>
    </rPh>
    <rPh sb="84" eb="86">
      <t>テイシュツ</t>
    </rPh>
    <rPh sb="90" eb="92">
      <t>シリョウ</t>
    </rPh>
    <rPh sb="93" eb="95">
      <t>ナイヨウ</t>
    </rPh>
    <rPh sb="96" eb="98">
      <t>チョウフク</t>
    </rPh>
    <rPh sb="100" eb="102">
      <t>バアイ</t>
    </rPh>
    <rPh sb="107" eb="109">
      <t>チョウフク</t>
    </rPh>
    <rPh sb="111" eb="113">
      <t>ブブン</t>
    </rPh>
    <rPh sb="118" eb="120">
      <t>ショウリャク</t>
    </rPh>
    <rPh sb="127" eb="129">
      <t>ショウリャク</t>
    </rPh>
    <rPh sb="138" eb="140">
      <t>テイシュツ</t>
    </rPh>
    <rPh sb="140" eb="141">
      <t>ズ</t>
    </rPh>
    <rPh sb="142" eb="144">
      <t>シリョウ</t>
    </rPh>
    <rPh sb="145" eb="147">
      <t>メイショウ</t>
    </rPh>
    <rPh sb="149" eb="150">
      <t>タ</t>
    </rPh>
    <rPh sb="150" eb="152">
      <t>シリョウ</t>
    </rPh>
    <rPh sb="153" eb="155">
      <t>トクテイ</t>
    </rPh>
    <rPh sb="156" eb="158">
      <t>ヒツヨウ</t>
    </rPh>
    <rPh sb="159" eb="161">
      <t>ジョウホウ</t>
    </rPh>
    <rPh sb="162" eb="164">
      <t>キサイ</t>
    </rPh>
    <rPh sb="165" eb="166">
      <t>ウエ</t>
    </rPh>
    <rPh sb="167" eb="169">
      <t>トウガイ</t>
    </rPh>
    <rPh sb="169" eb="171">
      <t>シリョウ</t>
    </rPh>
    <rPh sb="172" eb="173">
      <t>オナ</t>
    </rPh>
    <rPh sb="174" eb="175">
      <t>ムネ</t>
    </rPh>
    <rPh sb="176" eb="178">
      <t>キサイ</t>
    </rPh>
    <phoneticPr fontId="2"/>
  </si>
  <si>
    <t>間伐等の実施面積を記載。</t>
    <rPh sb="0" eb="2">
      <t>カンバツ</t>
    </rPh>
    <rPh sb="2" eb="3">
      <t>ナド</t>
    </rPh>
    <rPh sb="4" eb="6">
      <t>ジッシ</t>
    </rPh>
    <rPh sb="6" eb="8">
      <t>メンセキ</t>
    </rPh>
    <rPh sb="9" eb="11">
      <t>キサイ</t>
    </rPh>
    <phoneticPr fontId="2"/>
  </si>
  <si>
    <t>長期にわたり手入れをしていなかったと考えられる里山林の整備する面積を記載。</t>
    <rPh sb="0" eb="2">
      <t>チョウキ</t>
    </rPh>
    <rPh sb="6" eb="8">
      <t>テイ</t>
    </rPh>
    <rPh sb="18" eb="19">
      <t>カンガ</t>
    </rPh>
    <rPh sb="23" eb="26">
      <t>サトヤマリン</t>
    </rPh>
    <rPh sb="27" eb="29">
      <t>セイビ</t>
    </rPh>
    <rPh sb="31" eb="33">
      <t>メンセキ</t>
    </rPh>
    <rPh sb="34" eb="36">
      <t>キサイ</t>
    </rPh>
    <phoneticPr fontId="2"/>
  </si>
  <si>
    <t>　申請年月日</t>
    <rPh sb="1" eb="3">
      <t>シンセイ</t>
    </rPh>
    <rPh sb="3" eb="4">
      <t>ネン</t>
    </rPh>
    <rPh sb="4" eb="6">
      <t>ガッピ</t>
    </rPh>
    <phoneticPr fontId="2"/>
  </si>
  <si>
    <t>活動組織名</t>
    <rPh sb="0" eb="2">
      <t>カツドウ</t>
    </rPh>
    <rPh sb="2" eb="4">
      <t>ソシキ</t>
    </rPh>
    <rPh sb="4" eb="5">
      <t>メイ</t>
    </rPh>
    <phoneticPr fontId="2"/>
  </si>
  <si>
    <t>代表者名（押印不用）</t>
    <rPh sb="0" eb="3">
      <t>ダイヒョウシャ</t>
    </rPh>
    <rPh sb="3" eb="4">
      <t>メイ</t>
    </rPh>
    <rPh sb="5" eb="7">
      <t>オウイン</t>
    </rPh>
    <rPh sb="7" eb="9">
      <t>フヨウ</t>
    </rPh>
    <phoneticPr fontId="2"/>
  </si>
  <si>
    <t>新規に活動する組織は、青色欄右側▽をクリックし、「112，500」を選択。</t>
    <rPh sb="0" eb="2">
      <t>シンキ</t>
    </rPh>
    <rPh sb="3" eb="5">
      <t>カツドウ</t>
    </rPh>
    <rPh sb="7" eb="9">
      <t>ソシキ</t>
    </rPh>
    <rPh sb="11" eb="12">
      <t>アオ</t>
    </rPh>
    <rPh sb="12" eb="13">
      <t>イロ</t>
    </rPh>
    <rPh sb="13" eb="14">
      <t>ラン</t>
    </rPh>
    <rPh sb="14" eb="15">
      <t>ミギ</t>
    </rPh>
    <rPh sb="15" eb="16">
      <t>ガワ</t>
    </rPh>
    <rPh sb="34" eb="36">
      <t>センタク</t>
    </rPh>
    <phoneticPr fontId="2"/>
  </si>
  <si>
    <t>このサイドメニューについては、単発（イベント）的な活動や物見遊山や単なるレジャー的なものへの支援ではなく、継続的に当該地域の森林保全活動に参画してもらえるような仕組みづくりが構築できるような支援を想定しております。　　　　　　　　　　　　　　　</t>
    <rPh sb="15" eb="17">
      <t>タンパツ</t>
    </rPh>
    <rPh sb="23" eb="24">
      <t>テキ</t>
    </rPh>
    <rPh sb="25" eb="27">
      <t>カツドウ</t>
    </rPh>
    <rPh sb="28" eb="30">
      <t>モノミ</t>
    </rPh>
    <rPh sb="30" eb="32">
      <t>ユウザン</t>
    </rPh>
    <rPh sb="33" eb="34">
      <t>タン</t>
    </rPh>
    <rPh sb="40" eb="41">
      <t>テキ</t>
    </rPh>
    <rPh sb="46" eb="48">
      <t>シエン</t>
    </rPh>
    <rPh sb="53" eb="56">
      <t>ケイゾクテキ</t>
    </rPh>
    <rPh sb="57" eb="59">
      <t>トウガイ</t>
    </rPh>
    <rPh sb="59" eb="61">
      <t>チイキ</t>
    </rPh>
    <rPh sb="62" eb="64">
      <t>シンリン</t>
    </rPh>
    <rPh sb="64" eb="66">
      <t>ホゼン</t>
    </rPh>
    <rPh sb="66" eb="68">
      <t>カツドウ</t>
    </rPh>
    <rPh sb="69" eb="71">
      <t>サンカク</t>
    </rPh>
    <rPh sb="80" eb="82">
      <t>シク</t>
    </rPh>
    <rPh sb="87" eb="89">
      <t>コウチク</t>
    </rPh>
    <rPh sb="95" eb="97">
      <t>シエン</t>
    </rPh>
    <rPh sb="98" eb="100">
      <t>ソウテイ</t>
    </rPh>
    <phoneticPr fontId="2"/>
  </si>
  <si>
    <t>申請年度</t>
    <rPh sb="0" eb="2">
      <t>シンセイ</t>
    </rPh>
    <rPh sb="2" eb="4">
      <t>ネンド</t>
    </rPh>
    <phoneticPr fontId="2"/>
  </si>
  <si>
    <t>地域外関係者とは、道内１７９市町村区域でなく、昭和２５年2月1日現在の行政区域なので、「インターネット」で、「市町村変遷パラパラ地図」を調べていただければ判明します。
なお、地域外関係者10名以上が参加することが条件となっていますので注意。　　　　　　　</t>
    <rPh sb="0" eb="2">
      <t>チイキ</t>
    </rPh>
    <rPh sb="2" eb="3">
      <t>ガイ</t>
    </rPh>
    <rPh sb="3" eb="6">
      <t>カンケイシャ</t>
    </rPh>
    <rPh sb="9" eb="11">
      <t>ドウナイ</t>
    </rPh>
    <rPh sb="23" eb="25">
      <t>ショウワ</t>
    </rPh>
    <rPh sb="27" eb="28">
      <t>ネン</t>
    </rPh>
    <rPh sb="29" eb="30">
      <t>ガツ</t>
    </rPh>
    <rPh sb="31" eb="32">
      <t>ニチ</t>
    </rPh>
    <rPh sb="32" eb="34">
      <t>ゲンザイ</t>
    </rPh>
    <rPh sb="35" eb="39">
      <t>ギョウセイクイキ</t>
    </rPh>
    <rPh sb="55" eb="58">
      <t>シチョウソン</t>
    </rPh>
    <rPh sb="58" eb="60">
      <t>ヘンセン</t>
    </rPh>
    <rPh sb="64" eb="66">
      <t>チズ</t>
    </rPh>
    <rPh sb="68" eb="69">
      <t>シラ</t>
    </rPh>
    <rPh sb="77" eb="79">
      <t>ハンメイ</t>
    </rPh>
    <rPh sb="87" eb="89">
      <t>チイキ</t>
    </rPh>
    <rPh sb="89" eb="90">
      <t>ガイ</t>
    </rPh>
    <rPh sb="90" eb="93">
      <t>カンケイシャ</t>
    </rPh>
    <rPh sb="95" eb="96">
      <t>メイ</t>
    </rPh>
    <rPh sb="96" eb="98">
      <t>イジョウ</t>
    </rPh>
    <rPh sb="99" eb="101">
      <t>サンカ</t>
    </rPh>
    <rPh sb="106" eb="108">
      <t>ジョウケン</t>
    </rPh>
    <rPh sb="117" eb="119">
      <t>チュウイ</t>
    </rPh>
    <phoneticPr fontId="2"/>
  </si>
  <si>
    <t>支援内容としては
・地域外関係者（関係人口）が行う継続的な森林の保全管理活動を推進するため、活動組織が行う地域外関係者との活動内容の調整、参加に必要となる最低限の環境整備等に支援。
・地域外関係者が安全に参加し、作業が実施できるよう立入禁止区域の設定、作業道具・安全装備（ヘルメット）・保険の手配等の受入準備の費用。
「作業現地内の立入禁止区域の表示」、「応急的な修繕」、「作業・集合箇所の草刈り等」の環境整備。・
「資機材（作業道具等）」、「消耗品（ヘルメット等）」、「参加者保険加入」等。　　　　　　　　　　　　　　</t>
    <rPh sb="0" eb="2">
      <t>シエン</t>
    </rPh>
    <rPh sb="2" eb="4">
      <t>ナイヨウ</t>
    </rPh>
    <rPh sb="10" eb="12">
      <t>チイキ</t>
    </rPh>
    <rPh sb="12" eb="13">
      <t>ガイ</t>
    </rPh>
    <rPh sb="13" eb="16">
      <t>カンケイシャ</t>
    </rPh>
    <rPh sb="17" eb="19">
      <t>カンケイ</t>
    </rPh>
    <rPh sb="19" eb="21">
      <t>ジンコウ</t>
    </rPh>
    <rPh sb="23" eb="24">
      <t>オコナ</t>
    </rPh>
    <rPh sb="25" eb="28">
      <t>ケイゾクテキ</t>
    </rPh>
    <rPh sb="29" eb="31">
      <t>シンリン</t>
    </rPh>
    <rPh sb="32" eb="34">
      <t>ホゼン</t>
    </rPh>
    <rPh sb="34" eb="36">
      <t>カンリ</t>
    </rPh>
    <rPh sb="36" eb="38">
      <t>カツドウ</t>
    </rPh>
    <rPh sb="39" eb="41">
      <t>スイシン</t>
    </rPh>
    <rPh sb="46" eb="48">
      <t>カツドウ</t>
    </rPh>
    <rPh sb="48" eb="50">
      <t>ソシキ</t>
    </rPh>
    <rPh sb="51" eb="52">
      <t>オコナ</t>
    </rPh>
    <rPh sb="53" eb="56">
      <t>チイキガイ</t>
    </rPh>
    <rPh sb="56" eb="59">
      <t>カンケイシャ</t>
    </rPh>
    <rPh sb="61" eb="63">
      <t>カツドウ</t>
    </rPh>
    <rPh sb="63" eb="65">
      <t>ナイヨウ</t>
    </rPh>
    <rPh sb="66" eb="68">
      <t>チョウセイ</t>
    </rPh>
    <rPh sb="69" eb="71">
      <t>サンカ</t>
    </rPh>
    <rPh sb="72" eb="74">
      <t>ヒツヨウ</t>
    </rPh>
    <rPh sb="77" eb="80">
      <t>サイテイゲン</t>
    </rPh>
    <rPh sb="81" eb="83">
      <t>カンキョウ</t>
    </rPh>
    <rPh sb="83" eb="85">
      <t>セイビ</t>
    </rPh>
    <rPh sb="85" eb="86">
      <t>ナド</t>
    </rPh>
    <rPh sb="87" eb="89">
      <t>シエン</t>
    </rPh>
    <rPh sb="92" eb="95">
      <t>チイキガイ</t>
    </rPh>
    <rPh sb="95" eb="98">
      <t>カンケイシャ</t>
    </rPh>
    <rPh sb="99" eb="101">
      <t>アンゼン</t>
    </rPh>
    <rPh sb="102" eb="104">
      <t>サンカ</t>
    </rPh>
    <rPh sb="106" eb="108">
      <t>サギョウ</t>
    </rPh>
    <rPh sb="109" eb="111">
      <t>ジッシ</t>
    </rPh>
    <rPh sb="116" eb="118">
      <t>タチイリ</t>
    </rPh>
    <rPh sb="118" eb="120">
      <t>キンシ</t>
    </rPh>
    <rPh sb="120" eb="122">
      <t>クイキ</t>
    </rPh>
    <rPh sb="123" eb="125">
      <t>セッテイ</t>
    </rPh>
    <rPh sb="126" eb="128">
      <t>サギョウ</t>
    </rPh>
    <rPh sb="128" eb="130">
      <t>ドウグ</t>
    </rPh>
    <rPh sb="131" eb="133">
      <t>アンゼン</t>
    </rPh>
    <rPh sb="133" eb="135">
      <t>ソウビ</t>
    </rPh>
    <rPh sb="143" eb="145">
      <t>ホケン</t>
    </rPh>
    <rPh sb="146" eb="148">
      <t>テハイ</t>
    </rPh>
    <rPh sb="148" eb="149">
      <t>ナド</t>
    </rPh>
    <rPh sb="150" eb="152">
      <t>ウケイレ</t>
    </rPh>
    <rPh sb="152" eb="154">
      <t>ジュンビ</t>
    </rPh>
    <rPh sb="155" eb="157">
      <t>ヒヨウ</t>
    </rPh>
    <rPh sb="160" eb="162">
      <t>サギョウ</t>
    </rPh>
    <rPh sb="162" eb="164">
      <t>ゲンチ</t>
    </rPh>
    <rPh sb="164" eb="165">
      <t>ナイ</t>
    </rPh>
    <rPh sb="166" eb="168">
      <t>タチイリ</t>
    </rPh>
    <rPh sb="168" eb="170">
      <t>キンシ</t>
    </rPh>
    <rPh sb="170" eb="172">
      <t>クイキ</t>
    </rPh>
    <rPh sb="173" eb="175">
      <t>ヒョウジ</t>
    </rPh>
    <rPh sb="178" eb="181">
      <t>オウキュウテキ</t>
    </rPh>
    <rPh sb="182" eb="184">
      <t>シュウゼン</t>
    </rPh>
    <rPh sb="187" eb="189">
      <t>サギョウ</t>
    </rPh>
    <rPh sb="189" eb="191">
      <t>ホケン</t>
    </rPh>
    <rPh sb="191" eb="192">
      <t>トウ</t>
    </rPh>
    <rPh sb="193" eb="195">
      <t>テハイ</t>
    </rPh>
    <rPh sb="236" eb="239">
      <t>サンカシャ</t>
    </rPh>
    <rPh sb="241" eb="243">
      <t>カニュウ</t>
    </rPh>
    <phoneticPr fontId="2"/>
  </si>
  <si>
    <t>活動組織名。　「採択番号」は、既に活動している2、3年目の組織は、「採択番号」。
新規申請する活動組織は、採択番号欄は「新規」。</t>
    <rPh sb="0" eb="2">
      <t>カツドウ</t>
    </rPh>
    <rPh sb="2" eb="4">
      <t>ソシキ</t>
    </rPh>
    <rPh sb="4" eb="5">
      <t>メイ</t>
    </rPh>
    <rPh sb="8" eb="10">
      <t>サイタク</t>
    </rPh>
    <rPh sb="10" eb="12">
      <t>バンゴウ</t>
    </rPh>
    <rPh sb="15" eb="16">
      <t>スデ</t>
    </rPh>
    <rPh sb="17" eb="19">
      <t>カツドウ</t>
    </rPh>
    <rPh sb="26" eb="28">
      <t>ネンメ</t>
    </rPh>
    <rPh sb="29" eb="31">
      <t>ソシキ</t>
    </rPh>
    <rPh sb="34" eb="36">
      <t>サイタク</t>
    </rPh>
    <rPh sb="36" eb="38">
      <t>バンゴウ</t>
    </rPh>
    <rPh sb="41" eb="43">
      <t>シンキ</t>
    </rPh>
    <rPh sb="43" eb="45">
      <t>シンセイ</t>
    </rPh>
    <rPh sb="47" eb="49">
      <t>カツドウ</t>
    </rPh>
    <rPh sb="49" eb="51">
      <t>ソシキ</t>
    </rPh>
    <rPh sb="53" eb="55">
      <t>サイタク</t>
    </rPh>
    <rPh sb="55" eb="57">
      <t>バンゴウ</t>
    </rPh>
    <rPh sb="57" eb="58">
      <t>ラン</t>
    </rPh>
    <rPh sb="60" eb="62">
      <t>シンキ</t>
    </rPh>
    <phoneticPr fontId="2"/>
  </si>
  <si>
    <t>林小班で申請の場合、該当する森林計画図の市町村名と林小班番号。　　例：○○町△林班□小班等
登記簿面積で申請の場合は、登記簿の地番。　　　　　　　　　　　　　　　　　例：○○町○○34番地　</t>
    <rPh sb="0" eb="3">
      <t>リンショウハン</t>
    </rPh>
    <rPh sb="4" eb="6">
      <t>シンセイ</t>
    </rPh>
    <rPh sb="7" eb="9">
      <t>バアイ</t>
    </rPh>
    <rPh sb="10" eb="12">
      <t>ガイトウ</t>
    </rPh>
    <rPh sb="14" eb="19">
      <t>シンリンケイカクズ</t>
    </rPh>
    <rPh sb="20" eb="23">
      <t>シチョウソン</t>
    </rPh>
    <rPh sb="23" eb="24">
      <t>メイ</t>
    </rPh>
    <rPh sb="28" eb="30">
      <t>バンゴウ</t>
    </rPh>
    <rPh sb="33" eb="34">
      <t>レイ</t>
    </rPh>
    <rPh sb="44" eb="45">
      <t>ナド</t>
    </rPh>
    <rPh sb="47" eb="50">
      <t>トウキボ</t>
    </rPh>
    <rPh sb="50" eb="52">
      <t>メンセキ</t>
    </rPh>
    <rPh sb="53" eb="55">
      <t>シンセイ</t>
    </rPh>
    <rPh sb="56" eb="58">
      <t>バアイ</t>
    </rPh>
    <rPh sb="60" eb="63">
      <t>トウキボ</t>
    </rPh>
    <rPh sb="64" eb="66">
      <t>チバン</t>
    </rPh>
    <rPh sb="84" eb="85">
      <t>レイ</t>
    </rPh>
    <phoneticPr fontId="2"/>
  </si>
  <si>
    <t>「所在」は　郵便番号と住所。「担当者」欄は、事務担当者。</t>
    <rPh sb="1" eb="3">
      <t>ショザイ</t>
    </rPh>
    <rPh sb="6" eb="8">
      <t>ユウビン</t>
    </rPh>
    <rPh sb="8" eb="10">
      <t>バンゴウ</t>
    </rPh>
    <rPh sb="11" eb="13">
      <t>ジュウショ</t>
    </rPh>
    <rPh sb="15" eb="18">
      <t>タントウシャ</t>
    </rPh>
    <rPh sb="19" eb="20">
      <t>ラン</t>
    </rPh>
    <rPh sb="22" eb="24">
      <t>ジム</t>
    </rPh>
    <rPh sb="24" eb="27">
      <t>タントウシャ</t>
    </rPh>
    <phoneticPr fontId="2"/>
  </si>
  <si>
    <t>「連絡先」は、「電話」、「FAX」、「e-mail」を記載。</t>
    <rPh sb="1" eb="3">
      <t>レンラク</t>
    </rPh>
    <rPh sb="3" eb="4">
      <t>サキ</t>
    </rPh>
    <rPh sb="8" eb="10">
      <t>デンワ</t>
    </rPh>
    <rPh sb="27" eb="29">
      <t>キサイ</t>
    </rPh>
    <phoneticPr fontId="2"/>
  </si>
  <si>
    <t>森林面積欄に「1」回を入力すると金額が算定されます。</t>
    <rPh sb="0" eb="4">
      <t>シンリンメンセキ</t>
    </rPh>
    <rPh sb="4" eb="5">
      <t>ラン</t>
    </rPh>
    <rPh sb="9" eb="10">
      <t>カイ</t>
    </rPh>
    <rPh sb="11" eb="13">
      <t>ニュウリョク</t>
    </rPh>
    <rPh sb="16" eb="18">
      <t>キンガク</t>
    </rPh>
    <rPh sb="19" eb="21">
      <t>サンテイ</t>
    </rPh>
    <phoneticPr fontId="2"/>
  </si>
  <si>
    <t>森林機能強化タイプの「森林面積等」欄に申請延長を入力すると金額が算定されます。</t>
    <rPh sb="0" eb="2">
      <t>シンリン</t>
    </rPh>
    <rPh sb="2" eb="4">
      <t>キノウ</t>
    </rPh>
    <rPh sb="4" eb="6">
      <t>キョウカ</t>
    </rPh>
    <rPh sb="11" eb="15">
      <t>シンリンメンセキ</t>
    </rPh>
    <rPh sb="15" eb="16">
      <t>ナド</t>
    </rPh>
    <rPh sb="17" eb="18">
      <t>ランシンセイエンチョウカイエンチョウニュウリョクキンガクジドウケイサン</t>
    </rPh>
    <rPh sb="32" eb="34">
      <t>サンテイ</t>
    </rPh>
    <phoneticPr fontId="2"/>
  </si>
  <si>
    <t xml:space="preserve">「地域環境保全タイプ」と「森林資源利用タイプ」は、青色セル箇所右側▽をクリックし、新規（1年目）の場合は120，000円、2年目115，000円、3年目110，000円を選択し、右側の「森林面積等」の欄に、申請面積（小数点第一位）を入力すると申請額が算定されます。
</t>
    <rPh sb="1" eb="3">
      <t>チイキ</t>
    </rPh>
    <rPh sb="3" eb="5">
      <t>カンキョウ</t>
    </rPh>
    <rPh sb="5" eb="7">
      <t>ホゼン</t>
    </rPh>
    <rPh sb="13" eb="15">
      <t>シンリン</t>
    </rPh>
    <rPh sb="15" eb="17">
      <t>シゲン</t>
    </rPh>
    <rPh sb="17" eb="19">
      <t>リヨウ</t>
    </rPh>
    <rPh sb="25" eb="27">
      <t>アオイロ</t>
    </rPh>
    <rPh sb="29" eb="31">
      <t>カショ</t>
    </rPh>
    <rPh sb="31" eb="32">
      <t>ミギ</t>
    </rPh>
    <rPh sb="32" eb="33">
      <t>ガワ</t>
    </rPh>
    <rPh sb="41" eb="43">
      <t>シンキ</t>
    </rPh>
    <rPh sb="45" eb="47">
      <t>ネンメ</t>
    </rPh>
    <rPh sb="49" eb="51">
      <t>バアイ</t>
    </rPh>
    <rPh sb="59" eb="60">
      <t>エン</t>
    </rPh>
    <rPh sb="62" eb="64">
      <t>ネンメ</t>
    </rPh>
    <rPh sb="71" eb="72">
      <t>エン</t>
    </rPh>
    <rPh sb="74" eb="76">
      <t>ネンメ</t>
    </rPh>
    <rPh sb="83" eb="84">
      <t>エン</t>
    </rPh>
    <rPh sb="85" eb="87">
      <t>センタク</t>
    </rPh>
    <rPh sb="89" eb="91">
      <t>ミギガワ</t>
    </rPh>
    <rPh sb="93" eb="95">
      <t>シンリン</t>
    </rPh>
    <rPh sb="95" eb="97">
      <t>メンセキ</t>
    </rPh>
    <rPh sb="97" eb="98">
      <t>ナド</t>
    </rPh>
    <rPh sb="100" eb="101">
      <t>ラン</t>
    </rPh>
    <rPh sb="103" eb="105">
      <t>シンセイ</t>
    </rPh>
    <rPh sb="105" eb="107">
      <t>メンセキ</t>
    </rPh>
    <rPh sb="108" eb="111">
      <t>ショウスウテン</t>
    </rPh>
    <rPh sb="111" eb="114">
      <t>ダイイチイ</t>
    </rPh>
    <rPh sb="116" eb="118">
      <t>ニュウリョク</t>
    </rPh>
    <rPh sb="125" eb="127">
      <t>サンテイ</t>
    </rPh>
    <phoneticPr fontId="2"/>
  </si>
  <si>
    <t>購入額を入力すると、国交付金額等が自動算定されます。（百円未満切り捨て）</t>
    <rPh sb="19" eb="21">
      <t>サンテイ</t>
    </rPh>
    <phoneticPr fontId="2"/>
  </si>
  <si>
    <t>賃借料の予定額（全額）を入力すると、国交付金額が自動算定されます。（百円未満切り捨て）</t>
    <rPh sb="0" eb="3">
      <t>チンシャクリョウ</t>
    </rPh>
    <rPh sb="26" eb="28">
      <t>サンテイ</t>
    </rPh>
    <phoneticPr fontId="2"/>
  </si>
  <si>
    <t>国交付金額の総額が500万円を超えた場合は、申請対象外となります。</t>
    <rPh sb="0" eb="1">
      <t>クニ</t>
    </rPh>
    <rPh sb="1" eb="3">
      <t>コウフ</t>
    </rPh>
    <rPh sb="3" eb="5">
      <t>キンガク</t>
    </rPh>
    <rPh sb="6" eb="8">
      <t>ソウガク</t>
    </rPh>
    <rPh sb="12" eb="14">
      <t>マンエン</t>
    </rPh>
    <rPh sb="15" eb="16">
      <t>コ</t>
    </rPh>
    <rPh sb="18" eb="20">
      <t>バアイ</t>
    </rPh>
    <rPh sb="22" eb="24">
      <t>シンセイ</t>
    </rPh>
    <rPh sb="24" eb="26">
      <t>タイショウ</t>
    </rPh>
    <rPh sb="26" eb="27">
      <t>ガイ</t>
    </rPh>
    <phoneticPr fontId="2"/>
  </si>
  <si>
    <t>「４．森林・山村多面的機能発揮対策交付金」の該当する申請面積等を入力すると、自動計算で各項目の金額が算出されます。</t>
    <rPh sb="22" eb="24">
      <t>ガイトウ</t>
    </rPh>
    <rPh sb="26" eb="28">
      <t>シンセイ</t>
    </rPh>
    <rPh sb="28" eb="30">
      <t>メンセキ</t>
    </rPh>
    <rPh sb="30" eb="31">
      <t>ナド</t>
    </rPh>
    <rPh sb="32" eb="34">
      <t>ニュウリョク</t>
    </rPh>
    <rPh sb="38" eb="40">
      <t>ジドウ</t>
    </rPh>
    <rPh sb="40" eb="42">
      <t>ケイサン</t>
    </rPh>
    <rPh sb="43" eb="44">
      <t>カク</t>
    </rPh>
    <rPh sb="44" eb="46">
      <t>コウモク</t>
    </rPh>
    <rPh sb="47" eb="49">
      <t>キンガク</t>
    </rPh>
    <rPh sb="50" eb="52">
      <t>サンシュツ</t>
    </rPh>
    <phoneticPr fontId="2"/>
  </si>
  <si>
    <t>　注意点：この交付金は、活動面積（12万円～11万円／ha）に対し交付するため、活動区域（面積）全域をまんべんなく活動していただくことになっています。もし活動未実施の区域があると、交付金の申請面積から未実施区域を除外した活動面積で交付することとなりますので、申請区域全体をまんべなく活動願います。
　月別スケジュールの欄は　活動する期間を「→」で示し、活動内容（２つ以上の活動内容）を記載願います。
　また、「活動組織の構成員全員に安全講習会等を実施する」こととなっておりますので、できるだけ活動の早い時期に実施願います。
　なお、活動中に事故が発生した場合は、北海道地域協議会に状況を報告願います。</t>
    <rPh sb="1" eb="4">
      <t>チュウイテン</t>
    </rPh>
    <rPh sb="7" eb="10">
      <t>コウフキン</t>
    </rPh>
    <rPh sb="12" eb="14">
      <t>カツドウ</t>
    </rPh>
    <rPh sb="14" eb="16">
      <t>メンセキ</t>
    </rPh>
    <rPh sb="19" eb="21">
      <t>マンエン</t>
    </rPh>
    <rPh sb="24" eb="26">
      <t>マンエン</t>
    </rPh>
    <rPh sb="31" eb="32">
      <t>タイ</t>
    </rPh>
    <rPh sb="33" eb="35">
      <t>コウフ</t>
    </rPh>
    <rPh sb="40" eb="42">
      <t>カツドウ</t>
    </rPh>
    <rPh sb="42" eb="44">
      <t>クイキ</t>
    </rPh>
    <rPh sb="48" eb="50">
      <t>ゼンイキ</t>
    </rPh>
    <rPh sb="57" eb="59">
      <t>カツドウ</t>
    </rPh>
    <rPh sb="77" eb="79">
      <t>カツドウ</t>
    </rPh>
    <rPh sb="79" eb="82">
      <t>ミジッシ</t>
    </rPh>
    <rPh sb="83" eb="85">
      <t>クイキ</t>
    </rPh>
    <rPh sb="90" eb="93">
      <t>コウフキン</t>
    </rPh>
    <rPh sb="94" eb="96">
      <t>シンセイ</t>
    </rPh>
    <rPh sb="96" eb="98">
      <t>メンセキ</t>
    </rPh>
    <rPh sb="100" eb="103">
      <t>ミジッシ</t>
    </rPh>
    <rPh sb="103" eb="105">
      <t>クイキ</t>
    </rPh>
    <rPh sb="106" eb="108">
      <t>ジョガイ</t>
    </rPh>
    <rPh sb="110" eb="112">
      <t>カツドウ</t>
    </rPh>
    <rPh sb="112" eb="114">
      <t>メンセキ</t>
    </rPh>
    <rPh sb="115" eb="117">
      <t>コウフ</t>
    </rPh>
    <rPh sb="131" eb="133">
      <t>クイキ</t>
    </rPh>
    <rPh sb="133" eb="135">
      <t>ゼンタイ</t>
    </rPh>
    <rPh sb="141" eb="143">
      <t>カツドウ</t>
    </rPh>
    <rPh sb="143" eb="144">
      <t>ネガ</t>
    </rPh>
    <rPh sb="150" eb="152">
      <t>ツキベツ</t>
    </rPh>
    <rPh sb="159" eb="160">
      <t>ラン</t>
    </rPh>
    <rPh sb="162" eb="164">
      <t>カツドウ</t>
    </rPh>
    <rPh sb="166" eb="168">
      <t>キカン</t>
    </rPh>
    <rPh sb="173" eb="174">
      <t>シメ</t>
    </rPh>
    <rPh sb="183" eb="185">
      <t>イジョウ</t>
    </rPh>
    <rPh sb="192" eb="194">
      <t>キサイ</t>
    </rPh>
    <rPh sb="194" eb="195">
      <t>ネガ</t>
    </rPh>
    <rPh sb="205" eb="209">
      <t>カツドウソシキ</t>
    </rPh>
    <rPh sb="210" eb="213">
      <t>コウセイイン</t>
    </rPh>
    <rPh sb="213" eb="215">
      <t>ゼンイン</t>
    </rPh>
    <rPh sb="216" eb="218">
      <t>アンゼン</t>
    </rPh>
    <rPh sb="218" eb="220">
      <t>コウシュウ</t>
    </rPh>
    <rPh sb="220" eb="221">
      <t>カイ</t>
    </rPh>
    <rPh sb="221" eb="222">
      <t>ナド</t>
    </rPh>
    <rPh sb="223" eb="225">
      <t>ジッシ</t>
    </rPh>
    <rPh sb="246" eb="248">
      <t>カツドウ</t>
    </rPh>
    <rPh sb="249" eb="250">
      <t>ハヤ</t>
    </rPh>
    <rPh sb="251" eb="253">
      <t>ジキ</t>
    </rPh>
    <rPh sb="254" eb="256">
      <t>ジッシ</t>
    </rPh>
    <rPh sb="256" eb="257">
      <t>ネガ</t>
    </rPh>
    <rPh sb="266" eb="268">
      <t>カツドウ</t>
    </rPh>
    <rPh sb="268" eb="269">
      <t>チュウ</t>
    </rPh>
    <rPh sb="270" eb="272">
      <t>ジコ</t>
    </rPh>
    <rPh sb="273" eb="275">
      <t>ハッセイ</t>
    </rPh>
    <rPh sb="277" eb="279">
      <t>バアイ</t>
    </rPh>
    <rPh sb="281" eb="284">
      <t>ホッカイドウ</t>
    </rPh>
    <rPh sb="284" eb="289">
      <t>チイキキョウギカイ</t>
    </rPh>
    <rPh sb="290" eb="292">
      <t>ジョウキョウ</t>
    </rPh>
    <rPh sb="293" eb="295">
      <t>ホウコク</t>
    </rPh>
    <rPh sb="295" eb="296">
      <t>ネガ</t>
    </rPh>
    <phoneticPr fontId="2"/>
  </si>
  <si>
    <t xml:space="preserve"> 〇安全講習会の名称及び内容
　　活動する開始前までに、活動組織の構成員全員を対象とした安全講習会等を活動森林内で実施。
　　</t>
    <rPh sb="2" eb="4">
      <t>アンゼン</t>
    </rPh>
    <rPh sb="4" eb="6">
      <t>コウシュウ</t>
    </rPh>
    <rPh sb="6" eb="7">
      <t>カイ</t>
    </rPh>
    <rPh sb="8" eb="10">
      <t>メイショウ</t>
    </rPh>
    <rPh sb="10" eb="11">
      <t>オヨ</t>
    </rPh>
    <rPh sb="12" eb="14">
      <t>ナイヨウ</t>
    </rPh>
    <rPh sb="17" eb="19">
      <t>カツドウ</t>
    </rPh>
    <rPh sb="21" eb="23">
      <t>カイシ</t>
    </rPh>
    <rPh sb="28" eb="30">
      <t>カツドウ</t>
    </rPh>
    <rPh sb="51" eb="53">
      <t>カツドウ</t>
    </rPh>
    <rPh sb="53" eb="55">
      <t>シンリン</t>
    </rPh>
    <rPh sb="55" eb="56">
      <t>ナイキケンバッサイクサカナドカツドウマエハヤジキソシキコウセイインゼンインタイショウアンゼンコウシュウカイナドジッシ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</si>
</sst>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quot; 万円&quot;"/>
    <numFmt numFmtId="177" formatCode="#,##0&quot; 円&quot;"/>
    <numFmt numFmtId="178" formatCode="#,##0.0&quot; ha&quot;"/>
    <numFmt numFmtId="179" formatCode="#,##0&quot; 円/ｍ&quot;"/>
    <numFmt numFmtId="180" formatCode="#,##0&quot; m&quot;"/>
    <numFmt numFmtId="181" formatCode="#,##0&quot; 円/年&quot;"/>
    <numFmt numFmtId="182" formatCode="#,##0&quot; 回&quot;"/>
    <numFmt numFmtId="183" formatCode="#,##0&quot; 円/ha&quot;"/>
  </numFmts>
  <fonts count="22" x14ac:knownFonts="1">
    <font>
      <sz val="10"/>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sz val="10"/>
      <color theme="1"/>
      <name val="ＭＳ ゴシック"/>
      <family val="3"/>
      <charset val="128"/>
    </font>
    <font>
      <sz val="10"/>
      <color theme="1"/>
      <name val="ＭＳ 明朝"/>
      <family val="1"/>
      <charset val="128"/>
    </font>
    <font>
      <sz val="10"/>
      <color theme="1"/>
      <name val="Century"/>
      <family val="1"/>
    </font>
    <font>
      <sz val="10"/>
      <name val="ＭＳ 明朝"/>
      <family val="1"/>
      <charset val="128"/>
    </font>
    <font>
      <b/>
      <sz val="9"/>
      <color indexed="81"/>
      <name val="ＭＳ Ｐゴシック"/>
      <family val="3"/>
      <charset val="128"/>
    </font>
    <font>
      <sz val="9"/>
      <color indexed="81"/>
      <name val="ＭＳ Ｐゴシック"/>
      <family val="3"/>
      <charset val="128"/>
    </font>
    <font>
      <b/>
      <sz val="10"/>
      <color theme="1"/>
      <name val="ＭＳ Ｐゴシック"/>
      <family val="3"/>
      <charset val="128"/>
      <scheme val="minor"/>
    </font>
    <font>
      <sz val="10"/>
      <color theme="0"/>
      <name val="ＭＳ Ｐゴシック"/>
      <family val="3"/>
      <charset val="128"/>
      <scheme val="minor"/>
    </font>
    <font>
      <sz val="10"/>
      <color rgb="FFFFFF00"/>
      <name val="ＭＳ Ｐゴシック"/>
      <family val="3"/>
      <charset val="128"/>
      <scheme val="minor"/>
    </font>
    <font>
      <b/>
      <sz val="10"/>
      <color rgb="FFFFFF00"/>
      <name val="ＭＳ Ｐゴシック"/>
      <family val="3"/>
      <charset val="128"/>
      <scheme val="minor"/>
    </font>
    <font>
      <b/>
      <sz val="10"/>
      <color theme="0"/>
      <name val="ＭＳ Ｐゴシック"/>
      <family val="3"/>
      <charset val="128"/>
      <scheme val="minor"/>
    </font>
    <font>
      <sz val="10"/>
      <color theme="8"/>
      <name val="ＭＳ 明朝"/>
      <family val="1"/>
      <charset val="128"/>
    </font>
    <font>
      <sz val="10"/>
      <color rgb="FFFF0000"/>
      <name val="ＭＳ 明朝"/>
      <family val="1"/>
      <charset val="128"/>
    </font>
    <font>
      <sz val="10"/>
      <name val="ＭＳ Ｐゴシック"/>
      <family val="3"/>
      <charset val="128"/>
      <scheme val="minor"/>
    </font>
    <font>
      <sz val="10"/>
      <color rgb="FFFF0000"/>
      <name val="ＭＳ Ｐゴシック"/>
      <family val="3"/>
      <charset val="128"/>
      <scheme val="minor"/>
    </font>
    <font>
      <sz val="10"/>
      <name val="ＭＳ Ｐゴシック"/>
      <family val="2"/>
      <charset val="128"/>
      <scheme val="minor"/>
    </font>
    <font>
      <sz val="10"/>
      <color rgb="FFFF0000"/>
      <name val="Century"/>
      <family val="1"/>
    </font>
    <font>
      <sz val="12"/>
      <color theme="1"/>
      <name val="ＭＳ 明朝"/>
      <family val="1"/>
      <charset val="128"/>
    </font>
    <font>
      <b/>
      <sz val="10"/>
      <color rgb="FFFF0000"/>
      <name val="ＭＳ Ｐゴシック"/>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4" tint="0.59999389629810485"/>
        <bgColor indexed="64"/>
      </patternFill>
    </fill>
    <fill>
      <patternFill patternType="solid">
        <fgColor theme="1"/>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2">
    <xf numFmtId="0" fontId="0" fillId="0" borderId="0" xfId="0">
      <alignment vertical="center"/>
    </xf>
    <xf numFmtId="38" fontId="4" fillId="0" borderId="0" xfId="1" applyFont="1" applyAlignment="1" applyProtection="1">
      <alignment horizontal="center" vertical="center"/>
      <protection locked="0"/>
    </xf>
    <xf numFmtId="38" fontId="0" fillId="2" borderId="27" xfId="1" applyFont="1" applyFill="1" applyBorder="1" applyProtection="1">
      <alignment vertical="center"/>
      <protection locked="0"/>
    </xf>
    <xf numFmtId="38" fontId="0" fillId="2" borderId="29" xfId="1" applyFont="1" applyFill="1" applyBorder="1" applyProtection="1">
      <alignment vertical="center"/>
      <protection locked="0"/>
    </xf>
    <xf numFmtId="38" fontId="0" fillId="2" borderId="28" xfId="1" applyFont="1" applyFill="1" applyBorder="1" applyProtection="1">
      <alignment vertical="center"/>
      <protection locked="0"/>
    </xf>
    <xf numFmtId="38" fontId="0" fillId="0" borderId="0" xfId="1" applyFont="1" applyProtection="1">
      <alignment vertical="center"/>
      <protection locked="0"/>
    </xf>
    <xf numFmtId="38" fontId="3" fillId="0" borderId="0" xfId="1" applyFont="1" applyProtection="1">
      <alignment vertical="center"/>
      <protection locked="0"/>
    </xf>
    <xf numFmtId="38" fontId="4" fillId="0" borderId="0" xfId="1" applyFont="1" applyProtection="1">
      <alignment vertical="center"/>
      <protection locked="0"/>
    </xf>
    <xf numFmtId="0" fontId="5" fillId="0" borderId="11"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4" fillId="0" borderId="16" xfId="0" applyFont="1" applyBorder="1" applyAlignment="1" applyProtection="1">
      <alignment vertical="center" wrapText="1"/>
      <protection locked="0"/>
    </xf>
    <xf numFmtId="0" fontId="4" fillId="0" borderId="14"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5" fillId="0" borderId="16" xfId="0" applyFont="1" applyBorder="1" applyAlignment="1" applyProtection="1">
      <alignment vertical="center" wrapText="1"/>
      <protection locked="0"/>
    </xf>
    <xf numFmtId="0" fontId="4" fillId="0" borderId="30" xfId="0" applyFont="1" applyBorder="1" applyAlignment="1" applyProtection="1">
      <alignment horizontal="left" vertical="center" wrapText="1"/>
      <protection locked="0"/>
    </xf>
    <xf numFmtId="38" fontId="10" fillId="0" borderId="0" xfId="1" applyFont="1" applyProtection="1">
      <alignment vertical="center"/>
      <protection locked="0"/>
    </xf>
    <xf numFmtId="38" fontId="11" fillId="0" borderId="0" xfId="1" applyFont="1" applyProtection="1">
      <alignment vertical="center"/>
      <protection locked="0"/>
    </xf>
    <xf numFmtId="38" fontId="11" fillId="0" borderId="0" xfId="1" applyFont="1" applyAlignment="1" applyProtection="1">
      <alignment horizontal="left" vertical="center"/>
      <protection locked="0"/>
    </xf>
    <xf numFmtId="38" fontId="0" fillId="0" borderId="0" xfId="1" applyFont="1" applyAlignment="1" applyProtection="1">
      <alignment horizontal="left" vertical="center"/>
      <protection locked="0"/>
    </xf>
    <xf numFmtId="38" fontId="0" fillId="0" borderId="0" xfId="1" applyFont="1" applyBorder="1" applyProtection="1">
      <alignment vertical="center"/>
      <protection locked="0"/>
    </xf>
    <xf numFmtId="38" fontId="16" fillId="0" borderId="31" xfId="1" applyFont="1" applyBorder="1" applyProtection="1">
      <alignment vertical="center"/>
      <protection locked="0"/>
    </xf>
    <xf numFmtId="38" fontId="16" fillId="0" borderId="26" xfId="1" applyFont="1" applyBorder="1" applyProtection="1">
      <alignment vertical="center"/>
      <protection locked="0"/>
    </xf>
    <xf numFmtId="38" fontId="16" fillId="0" borderId="32" xfId="1" applyFont="1" applyBorder="1" applyProtection="1">
      <alignment vertical="center"/>
      <protection locked="0"/>
    </xf>
    <xf numFmtId="38" fontId="16" fillId="0" borderId="30" xfId="1" applyFont="1" applyBorder="1" applyProtection="1">
      <alignment vertical="center"/>
      <protection locked="0"/>
    </xf>
    <xf numFmtId="38" fontId="16" fillId="0" borderId="0" xfId="1" applyFont="1" applyBorder="1" applyProtection="1">
      <alignment vertical="center"/>
      <protection locked="0"/>
    </xf>
    <xf numFmtId="38" fontId="16" fillId="0" borderId="36" xfId="1" applyFont="1" applyBorder="1" applyProtection="1">
      <alignment vertical="center"/>
      <protection locked="0"/>
    </xf>
    <xf numFmtId="38" fontId="0" fillId="0" borderId="30" xfId="1" applyFont="1" applyBorder="1" applyProtection="1">
      <alignment vertical="center"/>
      <protection locked="0"/>
    </xf>
    <xf numFmtId="38" fontId="12" fillId="0" borderId="0" xfId="1" applyFont="1" applyAlignment="1" applyProtection="1">
      <alignment horizontal="left" vertical="center"/>
      <protection locked="0"/>
    </xf>
    <xf numFmtId="177" fontId="4" fillId="0" borderId="0" xfId="0" applyNumberFormat="1" applyFont="1" applyProtection="1">
      <alignment vertical="center"/>
      <protection locked="0"/>
    </xf>
    <xf numFmtId="0" fontId="6"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14"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Protection="1">
      <alignment vertic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6" fillId="0" borderId="4" xfId="0" applyFont="1" applyBorder="1" applyAlignment="1" applyProtection="1">
      <alignment horizontal="left" vertical="center" wrapText="1"/>
      <protection locked="0"/>
    </xf>
    <xf numFmtId="0" fontId="19" fillId="2" borderId="2" xfId="0" applyFont="1" applyFill="1" applyBorder="1" applyAlignment="1" applyProtection="1">
      <alignment horizontal="center" vertical="center" wrapText="1"/>
      <protection locked="0"/>
    </xf>
    <xf numFmtId="0" fontId="19" fillId="2" borderId="3" xfId="0" applyFont="1" applyFill="1" applyBorder="1" applyAlignment="1" applyProtection="1">
      <alignment horizontal="center" vertical="center" wrapText="1"/>
      <protection locked="0"/>
    </xf>
    <xf numFmtId="0" fontId="19" fillId="2" borderId="4" xfId="0" applyFont="1" applyFill="1" applyBorder="1" applyAlignment="1" applyProtection="1">
      <alignment horizontal="center" vertical="center" wrapText="1"/>
      <protection locked="0"/>
    </xf>
    <xf numFmtId="0" fontId="19" fillId="2" borderId="2" xfId="0" applyFont="1" applyFill="1" applyBorder="1" applyAlignment="1" applyProtection="1">
      <alignment horizontal="left" vertical="center" wrapText="1"/>
      <protection locked="0"/>
    </xf>
    <xf numFmtId="0" fontId="19" fillId="2" borderId="3" xfId="0" applyFont="1" applyFill="1" applyBorder="1" applyAlignment="1" applyProtection="1">
      <alignment horizontal="left" vertical="center" wrapText="1"/>
      <protection locked="0"/>
    </xf>
    <xf numFmtId="0" fontId="19" fillId="2" borderId="4" xfId="0" applyFont="1" applyFill="1" applyBorder="1" applyAlignment="1" applyProtection="1">
      <alignment horizontal="left" vertical="center" wrapText="1"/>
      <protection locked="0"/>
    </xf>
    <xf numFmtId="0" fontId="15" fillId="2" borderId="2" xfId="0" applyFont="1" applyFill="1" applyBorder="1" applyAlignment="1" applyProtection="1">
      <alignment horizontal="right" vertical="center" wrapText="1"/>
      <protection locked="0"/>
    </xf>
    <xf numFmtId="0" fontId="15" fillId="2" borderId="3" xfId="0" applyFont="1" applyFill="1" applyBorder="1" applyAlignment="1" applyProtection="1">
      <alignment horizontal="right" vertical="center" wrapText="1"/>
      <protection locked="0"/>
    </xf>
    <xf numFmtId="0" fontId="0" fillId="0" borderId="30" xfId="0" applyBorder="1" applyAlignment="1">
      <alignment horizontal="left" vertical="top" wrapText="1"/>
    </xf>
    <xf numFmtId="0" fontId="0" fillId="0" borderId="0" xfId="0" applyAlignment="1">
      <alignment horizontal="left" vertical="top" wrapText="1"/>
    </xf>
    <xf numFmtId="0" fontId="13" fillId="4" borderId="0" xfId="0" applyFont="1" applyFill="1" applyAlignment="1">
      <alignment horizontal="left" vertical="top" wrapText="1"/>
    </xf>
    <xf numFmtId="0" fontId="20" fillId="2" borderId="0" xfId="0" applyFont="1" applyFill="1" applyAlignment="1" applyProtection="1">
      <alignment horizontal="right" vertical="center"/>
      <protection locked="0"/>
    </xf>
    <xf numFmtId="0" fontId="17" fillId="0" borderId="30" xfId="0" applyFont="1" applyBorder="1" applyAlignment="1">
      <alignment horizontal="left" vertical="center"/>
    </xf>
    <xf numFmtId="0" fontId="10" fillId="4" borderId="3" xfId="0" applyFont="1" applyFill="1" applyBorder="1" applyAlignment="1">
      <alignment horizontal="left" vertical="top" wrapText="1"/>
    </xf>
    <xf numFmtId="38" fontId="16" fillId="0" borderId="0" xfId="1" applyFont="1" applyProtection="1">
      <alignment vertical="center"/>
      <protection locked="0"/>
    </xf>
    <xf numFmtId="38" fontId="13" fillId="4" borderId="0" xfId="1" applyFont="1" applyFill="1" applyBorder="1" applyAlignment="1" applyProtection="1">
      <alignment horizontal="left" vertical="top"/>
      <protection locked="0"/>
    </xf>
    <xf numFmtId="0" fontId="4" fillId="2"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protection locked="0"/>
    </xf>
    <xf numFmtId="38" fontId="0" fillId="2" borderId="1" xfId="1" applyFont="1" applyFill="1" applyBorder="1" applyAlignment="1" applyProtection="1">
      <alignment horizontal="left" vertical="center" wrapText="1"/>
      <protection locked="0"/>
    </xf>
    <xf numFmtId="38" fontId="0" fillId="2" borderId="1" xfId="1" applyFont="1" applyFill="1" applyBorder="1" applyAlignment="1" applyProtection="1">
      <alignment horizontal="left" vertical="center"/>
      <protection locked="0"/>
    </xf>
    <xf numFmtId="0" fontId="4" fillId="0" borderId="8"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183" fontId="6" fillId="3" borderId="11" xfId="0" applyNumberFormat="1" applyFont="1" applyFill="1" applyBorder="1" applyAlignment="1" applyProtection="1">
      <alignment horizontal="center" vertical="center" wrapText="1"/>
      <protection locked="0"/>
    </xf>
    <xf numFmtId="183" fontId="6" fillId="3" borderId="12" xfId="0" applyNumberFormat="1" applyFont="1" applyFill="1" applyBorder="1" applyAlignment="1" applyProtection="1">
      <alignment horizontal="center" vertical="center" wrapText="1"/>
      <protection locked="0"/>
    </xf>
    <xf numFmtId="178" fontId="4" fillId="2" borderId="11" xfId="0" applyNumberFormat="1" applyFont="1" applyFill="1" applyBorder="1" applyAlignment="1" applyProtection="1">
      <alignment horizontal="right" vertical="center" wrapText="1"/>
      <protection locked="0"/>
    </xf>
    <xf numFmtId="178" fontId="4" fillId="2" borderId="12" xfId="0" applyNumberFormat="1" applyFont="1" applyFill="1" applyBorder="1" applyAlignment="1" applyProtection="1">
      <alignment horizontal="right" vertical="center" wrapText="1"/>
      <protection locked="0"/>
    </xf>
    <xf numFmtId="177" fontId="4" fillId="0" borderId="11" xfId="0" applyNumberFormat="1" applyFont="1" applyBorder="1" applyAlignment="1" applyProtection="1">
      <alignment horizontal="right" vertical="center" wrapText="1"/>
      <protection locked="0"/>
    </xf>
    <xf numFmtId="177" fontId="4" fillId="0" borderId="12" xfId="0" applyNumberFormat="1" applyFont="1" applyBorder="1" applyAlignment="1" applyProtection="1">
      <alignment horizontal="right" vertical="center" wrapText="1"/>
      <protection locked="0"/>
    </xf>
    <xf numFmtId="0" fontId="6" fillId="0" borderId="2"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38" fontId="16" fillId="0" borderId="26" xfId="1" applyFont="1" applyBorder="1" applyAlignment="1" applyProtection="1">
      <alignment horizontal="left" vertical="center"/>
      <protection locked="0"/>
    </xf>
    <xf numFmtId="0" fontId="16" fillId="0" borderId="26" xfId="0" applyFont="1" applyBorder="1" applyAlignment="1">
      <alignment horizontal="left" vertical="center"/>
    </xf>
    <xf numFmtId="38" fontId="13" fillId="4" borderId="31" xfId="1" applyFont="1" applyFill="1" applyBorder="1" applyAlignment="1" applyProtection="1">
      <alignment horizontal="left" vertical="top" wrapText="1"/>
      <protection locked="0"/>
    </xf>
    <xf numFmtId="0" fontId="13" fillId="4" borderId="26" xfId="0" applyFont="1" applyFill="1" applyBorder="1" applyAlignment="1">
      <alignment horizontal="left" vertical="top" wrapText="1"/>
    </xf>
    <xf numFmtId="0" fontId="10" fillId="4" borderId="26" xfId="0" applyFont="1" applyFill="1" applyBorder="1" applyAlignment="1">
      <alignment horizontal="left" vertical="top" wrapText="1"/>
    </xf>
    <xf numFmtId="0" fontId="10" fillId="4" borderId="32" xfId="0" applyFont="1" applyFill="1" applyBorder="1" applyAlignment="1">
      <alignment horizontal="left" vertical="top" wrapText="1"/>
    </xf>
    <xf numFmtId="0" fontId="10" fillId="4" borderId="23" xfId="0" applyFont="1" applyFill="1" applyBorder="1">
      <alignment vertical="center"/>
    </xf>
    <xf numFmtId="0" fontId="10" fillId="4" borderId="24" xfId="0" applyFont="1" applyFill="1" applyBorder="1">
      <alignment vertical="center"/>
    </xf>
    <xf numFmtId="0" fontId="10" fillId="4" borderId="25" xfId="0" applyFont="1" applyFill="1" applyBorder="1">
      <alignment vertical="center"/>
    </xf>
    <xf numFmtId="38" fontId="13" fillId="4" borderId="2" xfId="1" applyFont="1" applyFill="1" applyBorder="1" applyAlignment="1" applyProtection="1">
      <alignment horizontal="left" vertical="top" wrapText="1"/>
      <protection locked="0"/>
    </xf>
    <xf numFmtId="0" fontId="10" fillId="4" borderId="3" xfId="0" applyFont="1" applyFill="1" applyBorder="1" applyAlignment="1">
      <alignment horizontal="left" vertical="top" wrapText="1"/>
    </xf>
    <xf numFmtId="0" fontId="10" fillId="4" borderId="4" xfId="0" applyFont="1" applyFill="1" applyBorder="1" applyAlignment="1">
      <alignment horizontal="left" vertical="top" wrapText="1"/>
    </xf>
    <xf numFmtId="38" fontId="12" fillId="0" borderId="0" xfId="1" applyFont="1" applyAlignment="1" applyProtection="1">
      <alignment horizontal="left" vertical="center"/>
      <protection locked="0"/>
    </xf>
    <xf numFmtId="38" fontId="21" fillId="0" borderId="24" xfId="1" applyFont="1" applyBorder="1" applyAlignment="1" applyProtection="1">
      <alignment horizontal="left" vertical="center"/>
      <protection locked="0"/>
    </xf>
    <xf numFmtId="0" fontId="21" fillId="0" borderId="24" xfId="0" applyFont="1" applyBorder="1" applyAlignment="1">
      <alignment horizontal="left" vertical="center"/>
    </xf>
    <xf numFmtId="177" fontId="6" fillId="0" borderId="11" xfId="0" applyNumberFormat="1" applyFont="1" applyBorder="1" applyAlignment="1" applyProtection="1">
      <alignment horizontal="right" vertical="center" wrapText="1"/>
      <protection locked="0"/>
    </xf>
    <xf numFmtId="177" fontId="6" fillId="0" borderId="12" xfId="0" applyNumberFormat="1" applyFont="1" applyBorder="1" applyAlignment="1" applyProtection="1">
      <alignment horizontal="right" vertical="center" wrapText="1"/>
      <protection locked="0"/>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76" fontId="6" fillId="0" borderId="5" xfId="0" applyNumberFormat="1" applyFont="1" applyBorder="1" applyAlignment="1" applyProtection="1">
      <alignment horizontal="center" vertical="center" wrapText="1"/>
      <protection locked="0"/>
    </xf>
    <xf numFmtId="176" fontId="6" fillId="0" borderId="7"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7" fontId="4" fillId="3" borderId="5" xfId="0" applyNumberFormat="1" applyFont="1" applyFill="1" applyBorder="1" applyAlignment="1" applyProtection="1">
      <alignment horizontal="right" vertical="center" wrapText="1"/>
      <protection locked="0"/>
    </xf>
    <xf numFmtId="177" fontId="4" fillId="3" borderId="7" xfId="0" applyNumberFormat="1" applyFont="1" applyFill="1" applyBorder="1" applyAlignment="1" applyProtection="1">
      <alignment horizontal="right" vertical="center" wrapText="1"/>
      <protection locked="0"/>
    </xf>
    <xf numFmtId="177" fontId="6" fillId="0" borderId="5" xfId="0" applyNumberFormat="1" applyFont="1" applyBorder="1" applyAlignment="1" applyProtection="1">
      <alignment horizontal="right" vertical="center" wrapText="1"/>
      <protection locked="0"/>
    </xf>
    <xf numFmtId="177" fontId="6" fillId="0" borderId="7" xfId="0" applyNumberFormat="1" applyFont="1" applyBorder="1" applyAlignment="1" applyProtection="1">
      <alignment horizontal="right" vertical="center" wrapText="1"/>
      <protection locked="0"/>
    </xf>
    <xf numFmtId="0" fontId="4" fillId="0" borderId="3" xfId="0" applyFont="1" applyBorder="1" applyAlignment="1" applyProtection="1">
      <alignment horizontal="center" vertical="center" wrapText="1"/>
      <protection locked="0"/>
    </xf>
    <xf numFmtId="177" fontId="6" fillId="0" borderId="14" xfId="0" applyNumberFormat="1" applyFont="1" applyBorder="1" applyAlignment="1" applyProtection="1">
      <alignment horizontal="right" vertical="center" wrapText="1"/>
      <protection locked="0"/>
    </xf>
    <xf numFmtId="177" fontId="6" fillId="0" borderId="15" xfId="0" applyNumberFormat="1" applyFont="1" applyBorder="1" applyAlignment="1" applyProtection="1">
      <alignment horizontal="right" vertical="center" wrapText="1"/>
      <protection locked="0"/>
    </xf>
    <xf numFmtId="0" fontId="4" fillId="0" borderId="11"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179" fontId="6" fillId="0" borderId="11" xfId="0" applyNumberFormat="1" applyFont="1" applyBorder="1" applyAlignment="1" applyProtection="1">
      <alignment horizontal="center" vertical="center" wrapText="1"/>
      <protection locked="0"/>
    </xf>
    <xf numFmtId="179" fontId="6" fillId="0" borderId="12" xfId="0" applyNumberFormat="1" applyFont="1" applyBorder="1" applyAlignment="1" applyProtection="1">
      <alignment horizontal="center" vertical="center" wrapText="1"/>
      <protection locked="0"/>
    </xf>
    <xf numFmtId="180" fontId="4" fillId="2" borderId="11" xfId="0" applyNumberFormat="1" applyFont="1" applyFill="1" applyBorder="1" applyAlignment="1" applyProtection="1">
      <alignment horizontal="right" vertical="center" wrapText="1"/>
      <protection locked="0"/>
    </xf>
    <xf numFmtId="180" fontId="4" fillId="2" borderId="12" xfId="0" applyNumberFormat="1" applyFont="1" applyFill="1" applyBorder="1" applyAlignment="1" applyProtection="1">
      <alignment horizontal="right" vertical="center" wrapText="1"/>
      <protection locked="0"/>
    </xf>
    <xf numFmtId="0" fontId="4" fillId="2" borderId="0" xfId="0" quotePrefix="1" applyFont="1" applyFill="1" applyAlignment="1" applyProtection="1">
      <alignment horizontal="left" vertical="center"/>
      <protection locked="0"/>
    </xf>
    <xf numFmtId="0" fontId="0" fillId="0" borderId="0" xfId="0" applyProtection="1">
      <alignment vertical="center"/>
      <protection locked="0"/>
    </xf>
    <xf numFmtId="0" fontId="4" fillId="0" borderId="0" xfId="0" applyFont="1" applyAlignment="1" applyProtection="1">
      <alignment horizontal="left" vertical="center"/>
      <protection locked="0"/>
    </xf>
    <xf numFmtId="0" fontId="4" fillId="2" borderId="0" xfId="0" applyFont="1" applyFill="1" applyAlignment="1" applyProtection="1">
      <alignment horizontal="left" vertical="center"/>
      <protection locked="0"/>
    </xf>
    <xf numFmtId="0" fontId="0" fillId="2" borderId="0" xfId="0" applyFill="1" applyProtection="1">
      <alignment vertical="center"/>
      <protection locked="0"/>
    </xf>
    <xf numFmtId="0" fontId="0" fillId="2" borderId="0" xfId="0" applyFill="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 fillId="2" borderId="2" xfId="0" applyFont="1" applyFill="1" applyBorder="1" applyAlignment="1" applyProtection="1">
      <alignment horizontal="left" vertical="center" wrapText="1" shrinkToFit="1"/>
      <protection locked="0"/>
    </xf>
    <xf numFmtId="0" fontId="4" fillId="2" borderId="3" xfId="0" applyFont="1" applyFill="1" applyBorder="1" applyAlignment="1" applyProtection="1">
      <alignment horizontal="left" vertical="center" shrinkToFit="1"/>
      <protection locked="0"/>
    </xf>
    <xf numFmtId="0" fontId="4" fillId="2" borderId="4" xfId="0" applyFont="1" applyFill="1" applyBorder="1" applyAlignment="1" applyProtection="1">
      <alignment horizontal="left" vertical="center" shrinkToFit="1"/>
      <protection locked="0"/>
    </xf>
    <xf numFmtId="38" fontId="4" fillId="2" borderId="2" xfId="1" applyFont="1" applyFill="1" applyBorder="1" applyAlignment="1" applyProtection="1">
      <alignment horizontal="left" vertical="center" wrapText="1"/>
      <protection locked="0"/>
    </xf>
    <xf numFmtId="38" fontId="4" fillId="2" borderId="3" xfId="1" applyFont="1" applyFill="1" applyBorder="1" applyAlignment="1" applyProtection="1">
      <alignment horizontal="left" vertical="center"/>
      <protection locked="0"/>
    </xf>
    <xf numFmtId="38" fontId="4" fillId="2" borderId="4" xfId="1" applyFont="1" applyFill="1" applyBorder="1" applyAlignment="1" applyProtection="1">
      <alignment horizontal="left" vertical="center"/>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0" xfId="0" applyFont="1" applyFill="1" applyAlignment="1" applyProtection="1">
      <alignment horizontal="left" vertical="top" wrapText="1"/>
      <protection locked="0"/>
    </xf>
    <xf numFmtId="0" fontId="0" fillId="0" borderId="0" xfId="0" applyAlignment="1">
      <alignment horizontal="left" vertical="center"/>
    </xf>
    <xf numFmtId="177" fontId="4" fillId="0" borderId="14" xfId="0" applyNumberFormat="1" applyFont="1" applyBorder="1" applyAlignment="1" applyProtection="1">
      <alignment horizontal="right" vertical="center" wrapText="1"/>
      <protection locked="0"/>
    </xf>
    <xf numFmtId="177" fontId="4" fillId="0" borderId="15" xfId="0" applyNumberFormat="1" applyFont="1" applyBorder="1" applyAlignment="1" applyProtection="1">
      <alignment horizontal="right" vertical="center" wrapText="1"/>
      <protection locked="0"/>
    </xf>
    <xf numFmtId="177" fontId="6" fillId="0" borderId="8" xfId="0" applyNumberFormat="1" applyFont="1" applyBorder="1" applyAlignment="1" applyProtection="1">
      <alignment horizontal="right" vertical="center" wrapText="1"/>
      <protection locked="0"/>
    </xf>
    <xf numFmtId="177" fontId="6" fillId="0" borderId="10" xfId="0" applyNumberFormat="1" applyFont="1" applyBorder="1" applyAlignment="1" applyProtection="1">
      <alignment horizontal="right" vertical="center" wrapText="1"/>
      <protection locked="0"/>
    </xf>
    <xf numFmtId="177" fontId="6" fillId="0" borderId="16" xfId="0" applyNumberFormat="1" applyFont="1" applyBorder="1" applyAlignment="1" applyProtection="1">
      <alignment horizontal="right" vertical="center" wrapText="1"/>
      <protection locked="0"/>
    </xf>
    <xf numFmtId="177" fontId="6" fillId="0" borderId="18" xfId="0" applyNumberFormat="1" applyFont="1" applyBorder="1" applyAlignment="1" applyProtection="1">
      <alignment horizontal="right" vertical="center" wrapText="1"/>
      <protection locked="0"/>
    </xf>
    <xf numFmtId="0" fontId="6" fillId="0" borderId="14"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177" fontId="4" fillId="2" borderId="14" xfId="0" applyNumberFormat="1" applyFont="1" applyFill="1" applyBorder="1" applyAlignment="1" applyProtection="1">
      <alignment horizontal="right" vertical="center" wrapText="1"/>
      <protection locked="0"/>
    </xf>
    <xf numFmtId="177" fontId="4" fillId="2" borderId="15" xfId="0" applyNumberFormat="1" applyFont="1" applyFill="1" applyBorder="1" applyAlignment="1" applyProtection="1">
      <alignment horizontal="right" vertical="center" wrapText="1"/>
      <protection locked="0"/>
    </xf>
    <xf numFmtId="0" fontId="4" fillId="0" borderId="16"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16" xfId="0" applyFont="1" applyBorder="1" applyAlignment="1" applyProtection="1">
      <alignment horizontal="right" vertical="center" wrapText="1"/>
      <protection locked="0"/>
    </xf>
    <xf numFmtId="0" fontId="4" fillId="0" borderId="18" xfId="0" applyFont="1" applyBorder="1" applyAlignment="1" applyProtection="1">
      <alignment horizontal="right" vertical="center" wrapText="1"/>
      <protection locked="0"/>
    </xf>
    <xf numFmtId="177" fontId="4" fillId="0" borderId="16" xfId="0" applyNumberFormat="1" applyFont="1" applyBorder="1" applyAlignment="1" applyProtection="1">
      <alignment horizontal="right" vertical="center" wrapText="1"/>
      <protection locked="0"/>
    </xf>
    <xf numFmtId="177" fontId="4" fillId="0" borderId="18" xfId="0" applyNumberFormat="1" applyFont="1" applyBorder="1" applyAlignment="1" applyProtection="1">
      <alignment horizontal="right" vertical="center" wrapText="1"/>
      <protection locked="0"/>
    </xf>
    <xf numFmtId="0" fontId="6" fillId="0" borderId="30"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36" xfId="0" applyFont="1" applyBorder="1" applyAlignment="1" applyProtection="1">
      <alignment horizontal="left" vertical="center" wrapText="1"/>
      <protection locked="0"/>
    </xf>
    <xf numFmtId="0" fontId="4" fillId="0" borderId="8"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177" fontId="4" fillId="2" borderId="8" xfId="0" applyNumberFormat="1" applyFont="1" applyFill="1" applyBorder="1" applyAlignment="1" applyProtection="1">
      <alignment horizontal="right" vertical="center" wrapText="1"/>
      <protection locked="0"/>
    </xf>
    <xf numFmtId="177" fontId="4" fillId="2" borderId="10" xfId="0" applyNumberFormat="1" applyFont="1" applyFill="1" applyBorder="1" applyAlignment="1" applyProtection="1">
      <alignment horizontal="right" vertical="center" wrapText="1"/>
      <protection locked="0"/>
    </xf>
    <xf numFmtId="177" fontId="4" fillId="0" borderId="30" xfId="0" applyNumberFormat="1" applyFont="1" applyBorder="1" applyAlignment="1" applyProtection="1">
      <alignment horizontal="right" vertical="center" wrapText="1"/>
      <protection locked="0"/>
    </xf>
    <xf numFmtId="177" fontId="4" fillId="0" borderId="36" xfId="0" applyNumberFormat="1" applyFont="1" applyBorder="1" applyAlignment="1" applyProtection="1">
      <alignment horizontal="right" vertical="center" wrapText="1"/>
      <protection locked="0"/>
    </xf>
    <xf numFmtId="0" fontId="6" fillId="0" borderId="6" xfId="0" applyFont="1" applyBorder="1" applyAlignment="1" applyProtection="1">
      <alignment horizontal="left" vertical="center" shrinkToFit="1"/>
      <protection locked="0"/>
    </xf>
    <xf numFmtId="0" fontId="6" fillId="0" borderId="7" xfId="0" applyFont="1" applyBorder="1" applyAlignment="1" applyProtection="1">
      <alignment horizontal="left" vertical="center" shrinkToFit="1"/>
      <protection locked="0"/>
    </xf>
    <xf numFmtId="0" fontId="5" fillId="0" borderId="13"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177" fontId="4" fillId="0" borderId="0" xfId="1" applyNumberFormat="1" applyFont="1" applyAlignment="1" applyProtection="1">
      <alignment vertical="center"/>
      <protection locked="0"/>
    </xf>
    <xf numFmtId="177" fontId="4" fillId="0" borderId="0" xfId="0" applyNumberFormat="1" applyFont="1" applyProtection="1">
      <alignment vertical="center"/>
      <protection locked="0"/>
    </xf>
    <xf numFmtId="0" fontId="6" fillId="0" borderId="0" xfId="0" applyFont="1" applyAlignment="1" applyProtection="1">
      <alignment horizontal="left" vertical="top" wrapText="1"/>
      <protection locked="0"/>
    </xf>
    <xf numFmtId="0" fontId="18" fillId="0" borderId="0" xfId="0" applyFont="1" applyAlignment="1">
      <alignment horizontal="left" vertical="top" wrapText="1"/>
    </xf>
    <xf numFmtId="177" fontId="4" fillId="0" borderId="0" xfId="1" applyNumberFormat="1" applyFont="1" applyAlignment="1" applyProtection="1">
      <alignment horizontal="right" vertical="center"/>
      <protection locked="0"/>
    </xf>
    <xf numFmtId="177" fontId="4" fillId="0" borderId="0" xfId="1" applyNumberFormat="1" applyFont="1" applyAlignment="1" applyProtection="1">
      <alignment horizontal="center" vertical="center"/>
      <protection locked="0"/>
    </xf>
    <xf numFmtId="0" fontId="4" fillId="0" borderId="26" xfId="0" applyFont="1" applyBorder="1" applyAlignment="1" applyProtection="1">
      <alignment horizontal="left" vertical="center"/>
      <protection locked="0"/>
    </xf>
    <xf numFmtId="0" fontId="6" fillId="0" borderId="3"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19" fillId="2" borderId="2" xfId="0" applyFont="1" applyFill="1" applyBorder="1" applyAlignment="1" applyProtection="1">
      <alignment horizontal="center" vertical="center" wrapText="1"/>
      <protection locked="0"/>
    </xf>
    <xf numFmtId="0" fontId="19" fillId="2" borderId="3" xfId="0" applyFont="1" applyFill="1" applyBorder="1" applyAlignment="1" applyProtection="1">
      <alignment horizontal="center" vertical="center" wrapText="1"/>
      <protection locked="0"/>
    </xf>
    <xf numFmtId="0" fontId="19" fillId="2" borderId="4" xfId="0" applyFont="1" applyFill="1" applyBorder="1" applyAlignment="1" applyProtection="1">
      <alignment horizontal="center" vertical="center" wrapText="1"/>
      <protection locked="0"/>
    </xf>
    <xf numFmtId="0" fontId="19" fillId="2" borderId="2" xfId="0" applyFont="1" applyFill="1" applyBorder="1" applyAlignment="1" applyProtection="1">
      <alignment horizontal="left" vertical="center" wrapText="1"/>
      <protection locked="0"/>
    </xf>
    <xf numFmtId="0" fontId="19" fillId="2" borderId="3" xfId="0" applyFont="1" applyFill="1" applyBorder="1" applyAlignment="1" applyProtection="1">
      <alignment horizontal="left" vertical="center" wrapText="1"/>
      <protection locked="0"/>
    </xf>
    <xf numFmtId="0" fontId="19" fillId="2" borderId="4" xfId="0" applyFont="1" applyFill="1" applyBorder="1" applyAlignment="1" applyProtection="1">
      <alignment horizontal="left" vertical="center" wrapText="1"/>
      <protection locked="0"/>
    </xf>
    <xf numFmtId="0" fontId="15" fillId="2" borderId="2" xfId="0" applyFont="1" applyFill="1" applyBorder="1" applyAlignment="1" applyProtection="1">
      <alignment horizontal="right" vertical="center" wrapText="1"/>
      <protection locked="0"/>
    </xf>
    <xf numFmtId="0" fontId="15" fillId="2" borderId="3" xfId="0" applyFont="1" applyFill="1" applyBorder="1" applyAlignment="1" applyProtection="1">
      <alignment horizontal="right" vertical="center" wrapText="1"/>
      <protection locked="0"/>
    </xf>
    <xf numFmtId="0" fontId="6" fillId="0" borderId="0" xfId="0" applyFont="1" applyAlignment="1" applyProtection="1">
      <alignment horizontal="left" vertical="center"/>
      <protection locked="0"/>
    </xf>
    <xf numFmtId="38" fontId="16" fillId="2" borderId="30" xfId="1" applyFont="1" applyFill="1" applyBorder="1" applyAlignment="1" applyProtection="1">
      <alignment horizontal="left" vertical="top" wrapText="1"/>
      <protection locked="0"/>
    </xf>
    <xf numFmtId="0" fontId="16" fillId="2" borderId="0" xfId="0" applyFont="1" applyFill="1" applyAlignment="1">
      <alignment horizontal="left" vertical="top" wrapText="1"/>
    </xf>
    <xf numFmtId="0" fontId="16" fillId="2" borderId="36" xfId="0" applyFont="1" applyFill="1" applyBorder="1" applyAlignment="1">
      <alignment horizontal="left" vertical="top" wrapText="1"/>
    </xf>
    <xf numFmtId="38" fontId="16" fillId="2" borderId="23" xfId="1" applyFont="1" applyFill="1" applyBorder="1" applyAlignment="1" applyProtection="1">
      <alignment horizontal="left" vertical="top" wrapText="1"/>
      <protection locked="0"/>
    </xf>
    <xf numFmtId="0" fontId="16" fillId="2" borderId="24" xfId="0" applyFont="1" applyFill="1" applyBorder="1" applyAlignment="1">
      <alignment horizontal="left" vertical="top" wrapText="1"/>
    </xf>
    <xf numFmtId="0" fontId="16" fillId="2" borderId="25" xfId="0" applyFont="1" applyFill="1" applyBorder="1" applyAlignment="1">
      <alignment horizontal="left" vertical="top"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6" fillId="0" borderId="11" xfId="0" applyFont="1" applyBorder="1" applyAlignment="1" applyProtection="1">
      <alignment horizontal="left" vertical="center" shrinkToFit="1"/>
      <protection locked="0"/>
    </xf>
    <xf numFmtId="0" fontId="6" fillId="0" borderId="13" xfId="0" applyFont="1" applyBorder="1" applyAlignment="1" applyProtection="1">
      <alignment horizontal="left" vertical="center" shrinkToFit="1"/>
      <protection locked="0"/>
    </xf>
    <xf numFmtId="0" fontId="6" fillId="0" borderId="12" xfId="0" applyFont="1" applyBorder="1" applyAlignment="1" applyProtection="1">
      <alignment horizontal="left" vertical="center" shrinkToFit="1"/>
      <protection locked="0"/>
    </xf>
    <xf numFmtId="181" fontId="6" fillId="5" borderId="11" xfId="0" applyNumberFormat="1" applyFont="1" applyFill="1" applyBorder="1" applyAlignment="1" applyProtection="1">
      <alignment horizontal="center" vertical="center" wrapText="1"/>
      <protection locked="0"/>
    </xf>
    <xf numFmtId="181" fontId="6" fillId="5" borderId="12" xfId="0" applyNumberFormat="1" applyFont="1" applyFill="1" applyBorder="1" applyAlignment="1" applyProtection="1">
      <alignment horizontal="center" vertical="center" wrapText="1"/>
      <protection locked="0"/>
    </xf>
    <xf numFmtId="182" fontId="4" fillId="2" borderId="14" xfId="0" applyNumberFormat="1" applyFont="1" applyFill="1" applyBorder="1" applyAlignment="1" applyProtection="1">
      <alignment horizontal="right" vertical="center" wrapText="1"/>
      <protection locked="0"/>
    </xf>
    <xf numFmtId="182" fontId="4" fillId="2" borderId="15" xfId="0" applyNumberFormat="1" applyFont="1" applyFill="1" applyBorder="1" applyAlignment="1" applyProtection="1">
      <alignment horizontal="right" vertical="center" wrapText="1"/>
      <protection locked="0"/>
    </xf>
    <xf numFmtId="0" fontId="6" fillId="0" borderId="37" xfId="0" applyFont="1" applyBorder="1" applyAlignment="1" applyProtection="1">
      <alignment horizontal="left" vertical="center" wrapText="1"/>
      <protection locked="0"/>
    </xf>
    <xf numFmtId="0" fontId="6" fillId="0" borderId="38" xfId="0" applyFont="1" applyBorder="1" applyAlignment="1" applyProtection="1">
      <alignment horizontal="left" vertical="center" wrapText="1"/>
      <protection locked="0"/>
    </xf>
    <xf numFmtId="0" fontId="6" fillId="0" borderId="39"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178" fontId="4" fillId="2" borderId="20" xfId="0" applyNumberFormat="1" applyFont="1" applyFill="1" applyBorder="1" applyAlignment="1" applyProtection="1">
      <alignment horizontal="right" vertical="center" wrapText="1"/>
      <protection locked="0"/>
    </xf>
    <xf numFmtId="178" fontId="4" fillId="2" borderId="22" xfId="0" applyNumberFormat="1" applyFont="1" applyFill="1" applyBorder="1" applyAlignment="1" applyProtection="1">
      <alignment horizontal="right" vertical="center" wrapText="1"/>
      <protection locked="0"/>
    </xf>
    <xf numFmtId="0" fontId="5" fillId="0" borderId="20"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177" fontId="4" fillId="0" borderId="33" xfId="0" applyNumberFormat="1" applyFont="1" applyBorder="1" applyAlignment="1" applyProtection="1">
      <alignment horizontal="right" vertical="center" wrapText="1"/>
      <protection locked="0"/>
    </xf>
    <xf numFmtId="177" fontId="4" fillId="0" borderId="35" xfId="0" applyNumberFormat="1" applyFont="1" applyBorder="1" applyAlignment="1" applyProtection="1">
      <alignment horizontal="righ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20"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4" fillId="0" borderId="37"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177" fontId="6" fillId="2" borderId="37" xfId="0" applyNumberFormat="1" applyFont="1" applyFill="1" applyBorder="1" applyAlignment="1" applyProtection="1">
      <alignment horizontal="right" vertical="center" wrapText="1"/>
      <protection locked="0"/>
    </xf>
    <xf numFmtId="177" fontId="6" fillId="2" borderId="39" xfId="0" applyNumberFormat="1" applyFont="1" applyFill="1" applyBorder="1" applyAlignment="1" applyProtection="1">
      <alignment horizontal="right" vertical="center" wrapText="1"/>
      <protection locked="0"/>
    </xf>
    <xf numFmtId="177" fontId="4" fillId="0" borderId="37" xfId="0" applyNumberFormat="1" applyFont="1" applyBorder="1" applyAlignment="1" applyProtection="1">
      <alignment horizontal="right" vertical="center" wrapText="1"/>
      <protection locked="0"/>
    </xf>
    <xf numFmtId="177" fontId="4" fillId="0" borderId="39" xfId="0" applyNumberFormat="1" applyFont="1" applyBorder="1" applyAlignment="1" applyProtection="1">
      <alignment horizontal="right" vertical="center" wrapText="1"/>
      <protection locked="0"/>
    </xf>
    <xf numFmtId="177" fontId="14" fillId="0" borderId="37" xfId="0" applyNumberFormat="1" applyFont="1" applyBorder="1" applyAlignment="1" applyProtection="1">
      <alignment horizontal="right" vertical="center" wrapText="1"/>
      <protection locked="0"/>
    </xf>
    <xf numFmtId="177" fontId="14" fillId="0" borderId="39" xfId="0" applyNumberFormat="1" applyFont="1" applyBorder="1" applyAlignment="1" applyProtection="1">
      <alignment horizontal="right" vertical="center" wrapText="1"/>
      <protection locked="0"/>
    </xf>
    <xf numFmtId="178" fontId="4" fillId="2" borderId="23" xfId="0" applyNumberFormat="1" applyFont="1" applyFill="1" applyBorder="1" applyAlignment="1" applyProtection="1">
      <alignment horizontal="right" vertical="center" wrapText="1"/>
      <protection locked="0"/>
    </xf>
    <xf numFmtId="178" fontId="4" fillId="2" borderId="25" xfId="0" applyNumberFormat="1" applyFont="1" applyFill="1" applyBorder="1" applyAlignment="1" applyProtection="1">
      <alignment horizontal="right" vertical="center" wrapText="1"/>
      <protection locked="0"/>
    </xf>
    <xf numFmtId="0" fontId="5" fillId="0" borderId="23"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0" fontId="4" fillId="0" borderId="34" xfId="0" applyFont="1" applyBorder="1" applyAlignment="1" applyProtection="1">
      <alignment horizontal="center" vertical="center" wrapText="1"/>
      <protection locked="0"/>
    </xf>
    <xf numFmtId="0" fontId="4" fillId="0" borderId="35" xfId="0" applyFont="1" applyBorder="1" applyAlignment="1" applyProtection="1">
      <alignment horizontal="center" vertical="center" wrapText="1"/>
      <protection locked="0"/>
    </xf>
    <xf numFmtId="0" fontId="4" fillId="0" borderId="26" xfId="0" applyFont="1" applyBorder="1" applyAlignment="1" applyProtection="1">
      <alignment horizontal="left" vertical="center" wrapText="1"/>
      <protection locked="0"/>
    </xf>
    <xf numFmtId="0" fontId="13" fillId="4" borderId="31" xfId="0" applyFont="1" applyFill="1" applyBorder="1" applyAlignment="1">
      <alignment horizontal="left" vertical="top" wrapText="1"/>
    </xf>
    <xf numFmtId="0" fontId="0" fillId="0" borderId="26" xfId="0" applyBorder="1" applyAlignment="1">
      <alignment horizontal="left" vertical="top" wrapText="1"/>
    </xf>
    <xf numFmtId="0" fontId="0" fillId="0" borderId="30" xfId="0" applyBorder="1" applyAlignment="1">
      <alignment horizontal="left" vertical="top" wrapText="1"/>
    </xf>
    <xf numFmtId="0" fontId="0" fillId="0" borderId="0" xfId="0"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36" xfId="0" applyBorder="1" applyAlignment="1">
      <alignment horizontal="left" vertical="top" wrapText="1"/>
    </xf>
    <xf numFmtId="0" fontId="0" fillId="0" borderId="25" xfId="0" applyBorder="1" applyAlignment="1">
      <alignment horizontal="left" vertical="top" wrapText="1"/>
    </xf>
    <xf numFmtId="38" fontId="13" fillId="4" borderId="2" xfId="1" applyFont="1" applyFill="1" applyBorder="1" applyAlignment="1" applyProtection="1">
      <alignment horizontal="left" vertical="center"/>
      <protection locked="0"/>
    </xf>
    <xf numFmtId="0" fontId="10" fillId="4" borderId="3" xfId="0" applyFont="1"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13" fillId="4" borderId="3" xfId="0" applyFont="1" applyFill="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38" fontId="13" fillId="4" borderId="30" xfId="1" applyFont="1" applyFill="1" applyBorder="1" applyAlignment="1" applyProtection="1">
      <alignment horizontal="left" vertical="center"/>
      <protection locked="0"/>
    </xf>
    <xf numFmtId="0" fontId="13" fillId="4" borderId="0" xfId="0" applyFont="1" applyFill="1" applyAlignment="1">
      <alignment horizontal="left" vertical="center"/>
    </xf>
    <xf numFmtId="0" fontId="13" fillId="4" borderId="36" xfId="0" applyFont="1" applyFill="1" applyBorder="1" applyAlignment="1">
      <alignment horizontal="left" vertical="center"/>
    </xf>
    <xf numFmtId="38" fontId="13" fillId="4" borderId="40" xfId="1" applyFont="1" applyFill="1" applyBorder="1" applyAlignment="1" applyProtection="1">
      <alignment horizontal="left" vertical="center"/>
      <protection locked="0"/>
    </xf>
    <xf numFmtId="0" fontId="10" fillId="4" borderId="40" xfId="0" applyFont="1" applyFill="1" applyBorder="1" applyAlignment="1">
      <alignment horizontal="left" vertical="center"/>
    </xf>
    <xf numFmtId="0" fontId="0" fillId="0" borderId="40" xfId="0" applyBorder="1" applyAlignment="1">
      <alignment horizontal="left" vertical="center"/>
    </xf>
    <xf numFmtId="38" fontId="13" fillId="4" borderId="2" xfId="1" applyFont="1" applyFill="1" applyBorder="1" applyAlignment="1" applyProtection="1">
      <alignment vertical="center"/>
      <protection locked="0"/>
    </xf>
    <xf numFmtId="0" fontId="10" fillId="4" borderId="3" xfId="0" applyFont="1" applyFill="1" applyBorder="1">
      <alignment vertical="center"/>
    </xf>
    <xf numFmtId="0" fontId="10" fillId="4" borderId="4" xfId="0" applyFont="1" applyFill="1" applyBorder="1">
      <alignment vertical="center"/>
    </xf>
    <xf numFmtId="38" fontId="13" fillId="4" borderId="2" xfId="1" applyFont="1" applyFill="1" applyBorder="1" applyAlignment="1" applyProtection="1">
      <alignment horizontal="left" vertical="center" wrapText="1"/>
      <protection locked="0"/>
    </xf>
    <xf numFmtId="0" fontId="10" fillId="4" borderId="3" xfId="0" applyFont="1"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38" fontId="13" fillId="4" borderId="3" xfId="1" applyFont="1" applyFill="1" applyBorder="1" applyAlignment="1" applyProtection="1">
      <alignment horizontal="left" vertical="top" wrapText="1"/>
      <protection locked="0"/>
    </xf>
    <xf numFmtId="38" fontId="13" fillId="4" borderId="4" xfId="1" applyFont="1" applyFill="1" applyBorder="1" applyAlignment="1" applyProtection="1">
      <alignment horizontal="left" vertical="top" wrapText="1"/>
      <protection locked="0"/>
    </xf>
    <xf numFmtId="0" fontId="0" fillId="0" borderId="32" xfId="0" applyBorder="1" applyAlignment="1">
      <alignment horizontal="left" vertical="top" wrapText="1"/>
    </xf>
    <xf numFmtId="0" fontId="0" fillId="0" borderId="3" xfId="0" applyBorder="1">
      <alignment vertical="center"/>
    </xf>
    <xf numFmtId="0" fontId="0" fillId="0" borderId="4" xfId="0" applyBorder="1">
      <alignment vertical="center"/>
    </xf>
    <xf numFmtId="38" fontId="13" fillId="4" borderId="26" xfId="1" applyFont="1" applyFill="1" applyBorder="1" applyAlignment="1" applyProtection="1">
      <alignment horizontal="left" vertical="top" wrapText="1"/>
      <protection locked="0"/>
    </xf>
    <xf numFmtId="38" fontId="13" fillId="4" borderId="32" xfId="1"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9525</xdr:colOff>
      <xdr:row>46</xdr:row>
      <xdr:rowOff>123825</xdr:rowOff>
    </xdr:from>
    <xdr:to>
      <xdr:col>16</xdr:col>
      <xdr:colOff>371475</xdr:colOff>
      <xdr:row>46</xdr:row>
      <xdr:rowOff>123825</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8258175" y="11420475"/>
          <a:ext cx="36195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47</xdr:row>
      <xdr:rowOff>133350</xdr:rowOff>
    </xdr:from>
    <xdr:to>
      <xdr:col>17</xdr:col>
      <xdr:colOff>295275</xdr:colOff>
      <xdr:row>47</xdr:row>
      <xdr:rowOff>133350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8248650" y="11811000"/>
          <a:ext cx="90487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48</xdr:row>
      <xdr:rowOff>104775</xdr:rowOff>
    </xdr:from>
    <xdr:to>
      <xdr:col>18</xdr:col>
      <xdr:colOff>161925</xdr:colOff>
      <xdr:row>48</xdr:row>
      <xdr:rowOff>104775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8258175" y="12163425"/>
          <a:ext cx="13716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48</xdr:row>
      <xdr:rowOff>104775</xdr:rowOff>
    </xdr:from>
    <xdr:to>
      <xdr:col>18</xdr:col>
      <xdr:colOff>161925</xdr:colOff>
      <xdr:row>48</xdr:row>
      <xdr:rowOff>104775</xdr:rowOff>
    </xdr:to>
    <xdr:cxnSp macro="">
      <xdr:nvCxnSpPr>
        <xdr:cNvPr id="5" name="直線矢印コネクタ 4">
          <a:extLst>
            <a:ext uri="{FF2B5EF4-FFF2-40B4-BE49-F238E27FC236}">
              <a16:creationId xmlns:a16="http://schemas.microsoft.com/office/drawing/2014/main" id="{EB015195-576C-4D17-9B7B-EE662AAE9665}"/>
            </a:ext>
          </a:extLst>
        </xdr:cNvPr>
        <xdr:cNvCxnSpPr/>
      </xdr:nvCxnSpPr>
      <xdr:spPr>
        <a:xfrm>
          <a:off x="7286625" y="13001625"/>
          <a:ext cx="13716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87"/>
  <sheetViews>
    <sheetView tabSelected="1" view="pageBreakPreview" topLeftCell="A32" zoomScaleNormal="100" zoomScaleSheetLayoutView="100" workbookViewId="0">
      <selection activeCell="Q35" sqref="Q35:AA35"/>
    </sheetView>
  </sheetViews>
  <sheetFormatPr defaultRowHeight="12" x14ac:dyDescent="0.15"/>
  <cols>
    <col min="1" max="1" width="2.28515625" style="5" customWidth="1"/>
    <col min="2" max="2" width="11.5703125" style="5" customWidth="1"/>
    <col min="3" max="3" width="9.28515625" style="5" customWidth="1"/>
    <col min="4" max="15" width="6.85546875" style="5" customWidth="1"/>
    <col min="16" max="16" width="3.7109375" style="5" bestFit="1" customWidth="1"/>
    <col min="17" max="16384" width="9.140625" style="5"/>
  </cols>
  <sheetData>
    <row r="1" spans="1:28" x14ac:dyDescent="0.15">
      <c r="A1" s="31" t="s">
        <v>86</v>
      </c>
    </row>
    <row r="2" spans="1:28" x14ac:dyDescent="0.15">
      <c r="E2" s="6"/>
      <c r="M2" s="32"/>
    </row>
    <row r="3" spans="1:28" x14ac:dyDescent="0.15">
      <c r="K3" s="110" t="s">
        <v>88</v>
      </c>
      <c r="L3" s="111"/>
      <c r="M3" s="111"/>
      <c r="N3" s="111"/>
      <c r="P3" s="19" t="s">
        <v>60</v>
      </c>
      <c r="Q3" s="245" t="s">
        <v>92</v>
      </c>
      <c r="R3" s="246"/>
      <c r="S3" s="246"/>
      <c r="T3" s="246"/>
      <c r="U3" s="247"/>
      <c r="V3" s="248"/>
      <c r="W3" s="17"/>
      <c r="X3" s="17"/>
      <c r="Y3" s="17"/>
      <c r="Z3" s="17"/>
      <c r="AA3" s="17"/>
      <c r="AB3" s="17"/>
    </row>
    <row r="4" spans="1:28" x14ac:dyDescent="0.15">
      <c r="Q4" s="17"/>
      <c r="R4" s="17"/>
      <c r="S4" s="17"/>
      <c r="T4" s="17"/>
      <c r="U4" s="17"/>
      <c r="V4" s="17"/>
      <c r="W4" s="17"/>
      <c r="X4" s="17"/>
      <c r="Y4" s="17"/>
      <c r="Z4" s="17"/>
      <c r="AA4" s="17"/>
      <c r="AB4" s="17"/>
    </row>
    <row r="5" spans="1:28" x14ac:dyDescent="0.15">
      <c r="Q5" s="17"/>
      <c r="R5" s="17"/>
      <c r="S5" s="17"/>
      <c r="T5" s="17"/>
      <c r="U5" s="17"/>
      <c r="V5" s="17"/>
      <c r="W5" s="17"/>
      <c r="X5" s="17"/>
      <c r="Y5" s="17"/>
      <c r="Z5" s="17"/>
      <c r="AA5" s="17"/>
      <c r="AB5" s="17"/>
    </row>
    <row r="6" spans="1:28" x14ac:dyDescent="0.15">
      <c r="A6" s="112" t="s">
        <v>0</v>
      </c>
      <c r="B6" s="112"/>
      <c r="C6" s="112"/>
      <c r="D6" s="112"/>
      <c r="E6" s="112"/>
      <c r="F6" s="112"/>
      <c r="G6" s="112"/>
      <c r="H6" s="111"/>
      <c r="Q6" s="17"/>
      <c r="R6" s="17"/>
      <c r="S6" s="17"/>
      <c r="T6" s="17"/>
      <c r="U6" s="17"/>
      <c r="V6" s="17"/>
      <c r="W6" s="17"/>
      <c r="X6" s="17"/>
      <c r="Y6" s="17"/>
      <c r="Z6" s="17"/>
      <c r="AA6" s="17"/>
      <c r="AB6" s="17"/>
    </row>
    <row r="7" spans="1:28" x14ac:dyDescent="0.15">
      <c r="B7" s="112" t="s">
        <v>87</v>
      </c>
      <c r="C7" s="112"/>
      <c r="D7" s="112"/>
      <c r="E7" s="112"/>
      <c r="F7" s="112"/>
      <c r="Q7" s="17"/>
      <c r="R7" s="17"/>
      <c r="S7" s="17"/>
      <c r="T7" s="17"/>
      <c r="U7" s="17"/>
      <c r="V7" s="17"/>
      <c r="W7" s="17"/>
      <c r="X7" s="17"/>
      <c r="Y7" s="17"/>
      <c r="Z7" s="17"/>
      <c r="AA7" s="17"/>
      <c r="AB7" s="17"/>
    </row>
    <row r="8" spans="1:28" x14ac:dyDescent="0.15">
      <c r="B8" s="32"/>
      <c r="C8" s="32"/>
      <c r="D8" s="32"/>
      <c r="E8" s="32"/>
      <c r="F8" s="32"/>
      <c r="Q8" s="17"/>
      <c r="R8" s="17"/>
      <c r="S8" s="17"/>
      <c r="T8" s="17"/>
      <c r="U8" s="17"/>
      <c r="V8" s="17"/>
      <c r="W8" s="17"/>
      <c r="X8" s="17"/>
      <c r="Y8" s="17"/>
      <c r="Z8" s="17"/>
      <c r="AA8" s="17"/>
      <c r="AB8" s="17"/>
    </row>
    <row r="9" spans="1:28" ht="17.100000000000001" customHeight="1" x14ac:dyDescent="0.15">
      <c r="G9" s="7" t="s">
        <v>44</v>
      </c>
      <c r="I9" s="113"/>
      <c r="J9" s="114"/>
      <c r="K9" s="114"/>
      <c r="L9" s="114"/>
      <c r="M9" s="114"/>
      <c r="N9" s="114"/>
      <c r="P9" s="19" t="s">
        <v>60</v>
      </c>
      <c r="Q9" s="245" t="s">
        <v>93</v>
      </c>
      <c r="R9" s="246"/>
      <c r="S9" s="246"/>
      <c r="T9" s="246"/>
      <c r="U9" s="247"/>
      <c r="V9" s="248"/>
      <c r="W9" s="17"/>
      <c r="X9" s="17"/>
      <c r="Y9" s="17"/>
      <c r="Z9" s="17"/>
      <c r="AA9" s="17"/>
      <c r="AB9" s="17"/>
    </row>
    <row r="10" spans="1:28" ht="17.100000000000001" customHeight="1" x14ac:dyDescent="0.15">
      <c r="G10" s="7" t="s">
        <v>45</v>
      </c>
      <c r="I10" s="113"/>
      <c r="J10" s="115"/>
      <c r="K10" s="115"/>
      <c r="L10" s="115"/>
      <c r="M10" s="115"/>
      <c r="N10" s="115"/>
      <c r="O10" s="7"/>
      <c r="P10" s="19" t="s">
        <v>60</v>
      </c>
      <c r="Q10" s="258" t="s">
        <v>94</v>
      </c>
      <c r="R10" s="259"/>
      <c r="S10" s="259"/>
      <c r="T10" s="259"/>
      <c r="U10" s="259"/>
      <c r="V10" s="259"/>
      <c r="W10" s="268"/>
      <c r="X10" s="268"/>
      <c r="Y10" s="269"/>
      <c r="Z10" s="17"/>
      <c r="AA10" s="17"/>
      <c r="AB10" s="17"/>
    </row>
    <row r="11" spans="1:28" x14ac:dyDescent="0.15">
      <c r="P11" s="20"/>
      <c r="Q11" s="17"/>
      <c r="R11" s="17"/>
      <c r="S11" s="17"/>
      <c r="T11" s="17"/>
      <c r="U11" s="17"/>
      <c r="V11" s="17"/>
      <c r="W11" s="17"/>
      <c r="X11" s="17"/>
      <c r="Y11" s="17"/>
      <c r="Z11" s="17"/>
      <c r="AA11" s="17"/>
      <c r="AB11" s="17"/>
    </row>
    <row r="12" spans="1:28" x14ac:dyDescent="0.15">
      <c r="P12" s="20"/>
      <c r="Q12" s="17"/>
      <c r="R12" s="17"/>
      <c r="S12" s="17"/>
      <c r="T12" s="17"/>
      <c r="U12" s="17"/>
      <c r="V12" s="17"/>
      <c r="W12" s="17"/>
      <c r="X12" s="17"/>
      <c r="Y12" s="17"/>
      <c r="Z12" s="17"/>
      <c r="AA12" s="17"/>
      <c r="AB12" s="17"/>
    </row>
    <row r="13" spans="1:28" ht="14.25" x14ac:dyDescent="0.15">
      <c r="A13" s="33" t="s">
        <v>71</v>
      </c>
      <c r="B13" s="34"/>
      <c r="C13" s="50"/>
      <c r="D13" s="112" t="s">
        <v>70</v>
      </c>
      <c r="E13" s="127"/>
      <c r="F13" s="127"/>
      <c r="G13" s="127"/>
      <c r="H13" s="127"/>
      <c r="I13" s="127"/>
      <c r="J13" s="127"/>
      <c r="K13" s="127"/>
      <c r="L13" s="127"/>
      <c r="M13" s="127"/>
      <c r="N13" s="34"/>
      <c r="O13" s="34"/>
      <c r="P13" s="19" t="s">
        <v>60</v>
      </c>
      <c r="Q13" s="258" t="s">
        <v>97</v>
      </c>
      <c r="R13" s="259"/>
      <c r="S13" s="259"/>
      <c r="T13" s="260"/>
      <c r="U13" s="17"/>
      <c r="V13" s="17"/>
      <c r="W13" s="17"/>
      <c r="X13" s="17"/>
      <c r="Y13" s="17"/>
      <c r="Z13" s="17"/>
      <c r="AA13" s="17"/>
      <c r="AB13" s="17"/>
    </row>
    <row r="14" spans="1:28" ht="48" customHeight="1" x14ac:dyDescent="0.15">
      <c r="A14" s="123" t="s">
        <v>1</v>
      </c>
      <c r="B14" s="123"/>
      <c r="C14" s="123"/>
      <c r="D14" s="123"/>
      <c r="E14" s="123"/>
      <c r="F14" s="123"/>
      <c r="G14" s="123"/>
      <c r="H14" s="123"/>
      <c r="I14" s="123"/>
      <c r="J14" s="123"/>
      <c r="K14" s="123"/>
      <c r="L14" s="123"/>
      <c r="M14" s="123"/>
      <c r="N14" s="123"/>
      <c r="O14" s="123"/>
      <c r="Q14" s="17"/>
      <c r="R14" s="17"/>
      <c r="S14" s="17"/>
      <c r="T14" s="17"/>
      <c r="U14" s="17"/>
      <c r="V14" s="17"/>
      <c r="W14" s="17"/>
      <c r="X14" s="17"/>
      <c r="Y14" s="17"/>
      <c r="Z14" s="17"/>
      <c r="AA14" s="17"/>
      <c r="AB14" s="17"/>
    </row>
    <row r="15" spans="1:28" x14ac:dyDescent="0.15">
      <c r="A15" s="124" t="s">
        <v>2</v>
      </c>
      <c r="B15" s="124"/>
      <c r="C15" s="124"/>
      <c r="D15" s="124"/>
      <c r="E15" s="124"/>
      <c r="F15" s="124"/>
      <c r="G15" s="124"/>
      <c r="H15" s="124"/>
      <c r="I15" s="124"/>
      <c r="J15" s="124"/>
      <c r="K15" s="124"/>
      <c r="L15" s="124"/>
      <c r="M15" s="124"/>
      <c r="N15" s="124"/>
      <c r="O15" s="124"/>
      <c r="Q15" s="17"/>
      <c r="R15" s="17"/>
      <c r="S15" s="17"/>
      <c r="T15" s="17"/>
      <c r="U15" s="17"/>
      <c r="V15" s="17"/>
      <c r="W15" s="17"/>
      <c r="X15" s="17"/>
      <c r="Y15" s="17"/>
      <c r="Z15" s="17"/>
      <c r="AA15" s="17"/>
      <c r="AB15" s="17"/>
    </row>
    <row r="16" spans="1:28" x14ac:dyDescent="0.15">
      <c r="A16" s="35" t="s">
        <v>41</v>
      </c>
      <c r="Q16" s="17"/>
      <c r="R16" s="17"/>
      <c r="S16" s="17"/>
      <c r="T16" s="17"/>
      <c r="U16" s="17"/>
      <c r="V16" s="17"/>
      <c r="W16" s="17"/>
      <c r="X16" s="17"/>
      <c r="Y16" s="17"/>
      <c r="Z16" s="17"/>
      <c r="AA16" s="17"/>
      <c r="AB16" s="17"/>
    </row>
    <row r="17" spans="1:31" ht="20.25" customHeight="1" x14ac:dyDescent="0.15">
      <c r="B17" s="125" t="s">
        <v>62</v>
      </c>
      <c r="C17" s="125"/>
      <c r="D17" s="125"/>
      <c r="E17" s="125"/>
      <c r="F17" s="125"/>
      <c r="G17" s="125"/>
      <c r="H17" s="125"/>
      <c r="I17" s="125"/>
      <c r="K17" s="35" t="s">
        <v>42</v>
      </c>
      <c r="L17" s="35"/>
      <c r="M17" s="125"/>
      <c r="N17" s="125"/>
      <c r="O17" s="125"/>
      <c r="P17" s="29" t="s">
        <v>60</v>
      </c>
      <c r="Q17" s="72" t="s">
        <v>100</v>
      </c>
      <c r="R17" s="236"/>
      <c r="S17" s="236"/>
      <c r="T17" s="236"/>
      <c r="U17" s="236"/>
      <c r="V17" s="236"/>
      <c r="W17" s="236"/>
      <c r="X17" s="236"/>
      <c r="Y17" s="236"/>
      <c r="Z17" s="236"/>
      <c r="AA17" s="236"/>
      <c r="AB17" s="236"/>
      <c r="AC17" s="267"/>
    </row>
    <row r="18" spans="1:31" x14ac:dyDescent="0.15">
      <c r="A18" s="35" t="s">
        <v>3</v>
      </c>
      <c r="B18" s="35"/>
      <c r="C18" s="35"/>
      <c r="Q18" s="239"/>
      <c r="R18" s="240"/>
      <c r="S18" s="240"/>
      <c r="T18" s="240"/>
      <c r="U18" s="240"/>
      <c r="V18" s="240"/>
      <c r="W18" s="240"/>
      <c r="X18" s="240"/>
      <c r="Y18" s="240"/>
      <c r="Z18" s="240"/>
      <c r="AA18" s="240"/>
      <c r="AB18" s="240"/>
      <c r="AC18" s="244"/>
    </row>
    <row r="19" spans="1:31" ht="67.5" customHeight="1" x14ac:dyDescent="0.15">
      <c r="A19" s="35"/>
      <c r="B19" s="126"/>
      <c r="C19" s="126"/>
      <c r="D19" s="126"/>
      <c r="E19" s="126"/>
      <c r="F19" s="126"/>
      <c r="G19" s="126"/>
      <c r="H19" s="126"/>
      <c r="I19" s="126"/>
      <c r="J19" s="126"/>
      <c r="K19" s="126"/>
      <c r="L19" s="126"/>
      <c r="M19" s="126"/>
      <c r="N19" s="126"/>
      <c r="O19" s="126"/>
      <c r="P19" s="29" t="s">
        <v>60</v>
      </c>
      <c r="Q19" s="79" t="s">
        <v>101</v>
      </c>
      <c r="R19" s="265"/>
      <c r="S19" s="265"/>
      <c r="T19" s="265"/>
      <c r="U19" s="265"/>
      <c r="V19" s="265"/>
      <c r="W19" s="265"/>
      <c r="X19" s="265"/>
      <c r="Y19" s="265"/>
      <c r="Z19" s="265"/>
      <c r="AA19" s="265"/>
      <c r="AB19" s="265"/>
      <c r="AC19" s="266"/>
    </row>
    <row r="20" spans="1:31" ht="29.25" customHeight="1" x14ac:dyDescent="0.15">
      <c r="A20" s="35" t="s">
        <v>83</v>
      </c>
      <c r="B20" s="35"/>
      <c r="C20" s="35"/>
      <c r="Q20" s="17"/>
      <c r="R20" s="17"/>
      <c r="S20" s="17"/>
      <c r="T20" s="17"/>
      <c r="U20" s="17"/>
      <c r="V20" s="17"/>
      <c r="W20" s="17"/>
      <c r="X20" s="17"/>
      <c r="Y20" s="17"/>
      <c r="Z20" s="17"/>
      <c r="AA20" s="17"/>
      <c r="AB20" s="17"/>
    </row>
    <row r="21" spans="1:31" ht="31.5" customHeight="1" x14ac:dyDescent="0.15">
      <c r="A21" s="116" t="s">
        <v>4</v>
      </c>
      <c r="B21" s="116"/>
      <c r="C21" s="117" t="s">
        <v>46</v>
      </c>
      <c r="D21" s="118"/>
      <c r="E21" s="118"/>
      <c r="F21" s="118"/>
      <c r="G21" s="118"/>
      <c r="H21" s="118"/>
      <c r="I21" s="118"/>
      <c r="J21" s="118"/>
      <c r="K21" s="119"/>
      <c r="L21" s="120" t="s">
        <v>52</v>
      </c>
      <c r="M21" s="121"/>
      <c r="N21" s="121"/>
      <c r="O21" s="122"/>
      <c r="P21" s="29" t="s">
        <v>60</v>
      </c>
      <c r="Q21" s="255" t="s">
        <v>102</v>
      </c>
      <c r="R21" s="256"/>
      <c r="S21" s="256"/>
      <c r="T21" s="256"/>
      <c r="U21" s="257"/>
      <c r="V21" s="257"/>
      <c r="W21" s="257"/>
      <c r="X21" s="17"/>
      <c r="Y21" s="17"/>
      <c r="Z21" s="17"/>
      <c r="AA21" s="17"/>
      <c r="AB21" s="17"/>
    </row>
    <row r="22" spans="1:31" ht="30" customHeight="1" x14ac:dyDescent="0.15">
      <c r="A22" s="116" t="s">
        <v>5</v>
      </c>
      <c r="B22" s="116"/>
      <c r="C22" s="55" t="s">
        <v>47</v>
      </c>
      <c r="D22" s="56"/>
      <c r="E22" s="56"/>
      <c r="F22" s="55" t="s">
        <v>76</v>
      </c>
      <c r="G22" s="56"/>
      <c r="H22" s="56"/>
      <c r="I22" s="56"/>
      <c r="J22" s="57" t="s">
        <v>77</v>
      </c>
      <c r="K22" s="58"/>
      <c r="L22" s="58"/>
      <c r="M22" s="58"/>
      <c r="N22" s="58"/>
      <c r="O22" s="58"/>
      <c r="P22" s="29" t="s">
        <v>60</v>
      </c>
      <c r="Q22" s="245" t="s">
        <v>103</v>
      </c>
      <c r="R22" s="246"/>
      <c r="S22" s="246"/>
      <c r="T22" s="246"/>
      <c r="U22" s="246"/>
      <c r="V22" s="246"/>
      <c r="W22" s="246"/>
      <c r="X22" s="247"/>
      <c r="Y22" s="247"/>
      <c r="Z22" s="247"/>
      <c r="AA22" s="247"/>
      <c r="AB22" s="247"/>
      <c r="AC22" s="247"/>
      <c r="AD22" s="248"/>
    </row>
    <row r="23" spans="1:31" ht="7.5" customHeight="1" x14ac:dyDescent="0.15">
      <c r="A23" s="35"/>
      <c r="B23" s="35"/>
      <c r="C23" s="35"/>
      <c r="Q23" s="18"/>
      <c r="R23" s="18"/>
      <c r="S23" s="18"/>
      <c r="T23" s="18"/>
      <c r="U23" s="18"/>
      <c r="V23" s="18"/>
      <c r="W23" s="18"/>
      <c r="X23" s="18"/>
      <c r="Y23" s="18"/>
      <c r="Z23" s="18"/>
      <c r="AA23" s="18"/>
    </row>
    <row r="24" spans="1:31" x14ac:dyDescent="0.15">
      <c r="A24" s="35" t="s">
        <v>6</v>
      </c>
      <c r="B24" s="35"/>
      <c r="C24" s="35"/>
      <c r="Q24" s="18"/>
      <c r="R24" s="18"/>
      <c r="S24" s="18"/>
      <c r="T24" s="18"/>
      <c r="U24" s="18"/>
      <c r="V24" s="18"/>
      <c r="W24" s="18"/>
      <c r="X24" s="18"/>
      <c r="Y24" s="18"/>
      <c r="Z24" s="18"/>
      <c r="AA24" s="18"/>
    </row>
    <row r="25" spans="1:31" ht="33.75" customHeight="1" x14ac:dyDescent="0.15">
      <c r="A25" s="87" t="s">
        <v>7</v>
      </c>
      <c r="B25" s="100"/>
      <c r="C25" s="88"/>
      <c r="D25" s="87" t="s">
        <v>8</v>
      </c>
      <c r="E25" s="88"/>
      <c r="F25" s="87" t="s">
        <v>9</v>
      </c>
      <c r="G25" s="88"/>
      <c r="H25" s="68" t="s">
        <v>10</v>
      </c>
      <c r="I25" s="69"/>
      <c r="J25" s="68" t="s">
        <v>48</v>
      </c>
      <c r="K25" s="69"/>
      <c r="L25" s="68" t="s">
        <v>50</v>
      </c>
      <c r="M25" s="69"/>
      <c r="N25" s="87" t="s">
        <v>11</v>
      </c>
      <c r="O25" s="88"/>
      <c r="Q25" s="83" t="s">
        <v>85</v>
      </c>
      <c r="R25" s="84"/>
      <c r="S25" s="84"/>
      <c r="T25" s="84"/>
      <c r="U25" s="84"/>
      <c r="V25" s="84"/>
      <c r="W25" s="84"/>
      <c r="X25" s="84"/>
      <c r="Y25" s="84"/>
      <c r="Z25" s="84"/>
      <c r="AA25" s="84"/>
      <c r="AC25" s="5">
        <v>120000</v>
      </c>
      <c r="AE25" s="5">
        <v>112500</v>
      </c>
    </row>
    <row r="26" spans="1:31" ht="24" customHeight="1" x14ac:dyDescent="0.15">
      <c r="A26" s="89" t="s">
        <v>12</v>
      </c>
      <c r="B26" s="90"/>
      <c r="C26" s="91"/>
      <c r="D26" s="92">
        <v>11.25</v>
      </c>
      <c r="E26" s="93"/>
      <c r="F26" s="94" t="s">
        <v>13</v>
      </c>
      <c r="G26" s="95"/>
      <c r="H26" s="96">
        <v>0</v>
      </c>
      <c r="I26" s="97"/>
      <c r="J26" s="85">
        <f t="shared" ref="J26:J29" si="0">+L26</f>
        <v>0</v>
      </c>
      <c r="K26" s="86"/>
      <c r="L26" s="85">
        <f t="shared" ref="L26:L29" si="1">ROUNDDOWN(H26/6,0)</f>
        <v>0</v>
      </c>
      <c r="M26" s="86"/>
      <c r="N26" s="98">
        <f>SUM(H26:M26)</f>
        <v>0</v>
      </c>
      <c r="O26" s="99"/>
      <c r="P26" s="29" t="s">
        <v>60</v>
      </c>
      <c r="Q26" s="79" t="s">
        <v>95</v>
      </c>
      <c r="R26" s="80"/>
      <c r="S26" s="80"/>
      <c r="T26" s="80"/>
      <c r="U26" s="80"/>
      <c r="V26" s="80"/>
      <c r="W26" s="80"/>
      <c r="X26" s="80"/>
      <c r="Y26" s="80"/>
      <c r="Z26" s="80"/>
      <c r="AA26" s="81"/>
      <c r="AC26" s="5">
        <v>115000</v>
      </c>
      <c r="AE26" s="5">
        <v>0</v>
      </c>
    </row>
    <row r="27" spans="1:31" ht="24" customHeight="1" x14ac:dyDescent="0.15">
      <c r="A27" s="59" t="s">
        <v>14</v>
      </c>
      <c r="B27" s="60"/>
      <c r="C27" s="61"/>
      <c r="D27" s="62">
        <v>0</v>
      </c>
      <c r="E27" s="63"/>
      <c r="F27" s="64">
        <v>0</v>
      </c>
      <c r="G27" s="65"/>
      <c r="H27" s="66">
        <f>+D27*F27</f>
        <v>0</v>
      </c>
      <c r="I27" s="67"/>
      <c r="J27" s="85">
        <f t="shared" si="0"/>
        <v>0</v>
      </c>
      <c r="K27" s="86"/>
      <c r="L27" s="85">
        <f t="shared" si="1"/>
        <v>0</v>
      </c>
      <c r="M27" s="86"/>
      <c r="N27" s="85">
        <f t="shared" ref="N27:N29" si="2">SUM(H27:M27)</f>
        <v>0</v>
      </c>
      <c r="O27" s="86"/>
      <c r="P27" s="29" t="s">
        <v>60</v>
      </c>
      <c r="Q27" s="72" t="s">
        <v>106</v>
      </c>
      <c r="R27" s="73"/>
      <c r="S27" s="73"/>
      <c r="T27" s="73"/>
      <c r="U27" s="73"/>
      <c r="V27" s="73"/>
      <c r="W27" s="73"/>
      <c r="X27" s="74"/>
      <c r="Y27" s="74"/>
      <c r="Z27" s="74"/>
      <c r="AA27" s="75"/>
      <c r="AC27" s="5">
        <v>110000</v>
      </c>
    </row>
    <row r="28" spans="1:31" ht="24" customHeight="1" x14ac:dyDescent="0.15">
      <c r="A28" s="103" t="s">
        <v>15</v>
      </c>
      <c r="B28" s="104"/>
      <c r="C28" s="105"/>
      <c r="D28" s="62">
        <v>0</v>
      </c>
      <c r="E28" s="63"/>
      <c r="F28" s="64">
        <v>0</v>
      </c>
      <c r="G28" s="65"/>
      <c r="H28" s="128">
        <f>+D28*F28</f>
        <v>0</v>
      </c>
      <c r="I28" s="129"/>
      <c r="J28" s="85">
        <f t="shared" si="0"/>
        <v>0</v>
      </c>
      <c r="K28" s="86"/>
      <c r="L28" s="85">
        <f t="shared" si="1"/>
        <v>0</v>
      </c>
      <c r="M28" s="86"/>
      <c r="N28" s="101">
        <f t="shared" si="2"/>
        <v>0</v>
      </c>
      <c r="O28" s="102"/>
      <c r="P28" s="29" t="s">
        <v>62</v>
      </c>
      <c r="Q28" s="76"/>
      <c r="R28" s="77"/>
      <c r="S28" s="77"/>
      <c r="T28" s="77"/>
      <c r="U28" s="77"/>
      <c r="V28" s="77"/>
      <c r="W28" s="77"/>
      <c r="X28" s="77"/>
      <c r="Y28" s="77"/>
      <c r="Z28" s="77"/>
      <c r="AA28" s="78"/>
      <c r="AC28" s="5">
        <v>0</v>
      </c>
    </row>
    <row r="29" spans="1:31" ht="24" customHeight="1" x14ac:dyDescent="0.15">
      <c r="A29" s="103" t="s">
        <v>16</v>
      </c>
      <c r="B29" s="104"/>
      <c r="C29" s="105"/>
      <c r="D29" s="106">
        <v>800</v>
      </c>
      <c r="E29" s="107"/>
      <c r="F29" s="108"/>
      <c r="G29" s="109"/>
      <c r="H29" s="66">
        <f>+D29*F29</f>
        <v>0</v>
      </c>
      <c r="I29" s="67"/>
      <c r="J29" s="85">
        <f t="shared" si="0"/>
        <v>0</v>
      </c>
      <c r="K29" s="86"/>
      <c r="L29" s="85">
        <f t="shared" si="1"/>
        <v>0</v>
      </c>
      <c r="M29" s="86"/>
      <c r="N29" s="85">
        <f t="shared" si="2"/>
        <v>0</v>
      </c>
      <c r="O29" s="86"/>
      <c r="P29" s="29" t="s">
        <v>60</v>
      </c>
      <c r="Q29" s="261" t="s">
        <v>105</v>
      </c>
      <c r="R29" s="262"/>
      <c r="S29" s="262"/>
      <c r="T29" s="262"/>
      <c r="U29" s="262"/>
      <c r="V29" s="262"/>
      <c r="W29" s="263"/>
      <c r="X29" s="263"/>
      <c r="Y29" s="263"/>
      <c r="Z29" s="263"/>
      <c r="AA29" s="264"/>
    </row>
    <row r="30" spans="1:31" ht="24" customHeight="1" x14ac:dyDescent="0.15">
      <c r="A30" s="191" t="s">
        <v>61</v>
      </c>
      <c r="B30" s="192"/>
      <c r="C30" s="193"/>
      <c r="D30" s="194">
        <v>50000</v>
      </c>
      <c r="E30" s="195"/>
      <c r="F30" s="196">
        <v>0</v>
      </c>
      <c r="G30" s="197"/>
      <c r="H30" s="128">
        <f>D30*F30</f>
        <v>0</v>
      </c>
      <c r="I30" s="129"/>
      <c r="J30" s="85">
        <f t="shared" ref="J30" si="3">+L30</f>
        <v>0</v>
      </c>
      <c r="K30" s="86"/>
      <c r="L30" s="85">
        <f t="shared" ref="L30" si="4">ROUNDDOWN(H30/6,0)</f>
        <v>0</v>
      </c>
      <c r="M30" s="86"/>
      <c r="N30" s="101">
        <f t="shared" ref="N30" si="5">SUM(H30:M30)</f>
        <v>0</v>
      </c>
      <c r="O30" s="102"/>
      <c r="P30" s="29" t="s">
        <v>60</v>
      </c>
      <c r="Q30" s="79" t="s">
        <v>104</v>
      </c>
      <c r="R30" s="241"/>
      <c r="S30" s="241"/>
      <c r="T30" s="241"/>
      <c r="U30" s="241"/>
      <c r="V30" s="242"/>
      <c r="W30" s="53">
        <v>1</v>
      </c>
      <c r="X30" s="17"/>
      <c r="Y30" s="17"/>
      <c r="Z30" s="17"/>
      <c r="AA30" s="17"/>
      <c r="AC30" s="5">
        <v>50000</v>
      </c>
    </row>
    <row r="31" spans="1:31" ht="24" customHeight="1" x14ac:dyDescent="0.15">
      <c r="A31" s="141" t="s">
        <v>17</v>
      </c>
      <c r="B31" s="142"/>
      <c r="C31" s="143"/>
      <c r="D31" s="141"/>
      <c r="E31" s="143"/>
      <c r="F31" s="144"/>
      <c r="G31" s="145"/>
      <c r="H31" s="146">
        <f>SUM(H26:I30)</f>
        <v>0</v>
      </c>
      <c r="I31" s="147"/>
      <c r="J31" s="132">
        <f>SUM(J26:K30)</f>
        <v>0</v>
      </c>
      <c r="K31" s="133"/>
      <c r="L31" s="132">
        <f>SUM(L26:M30)</f>
        <v>0</v>
      </c>
      <c r="M31" s="133"/>
      <c r="N31" s="132">
        <f>SUM(N26:O30)</f>
        <v>0</v>
      </c>
      <c r="O31" s="133"/>
      <c r="P31" s="17"/>
      <c r="Q31" s="52"/>
      <c r="R31" s="52"/>
      <c r="S31" s="52"/>
      <c r="T31" s="52"/>
      <c r="U31" s="52"/>
      <c r="V31" s="52"/>
      <c r="W31" s="53">
        <v>0</v>
      </c>
      <c r="X31" s="17" t="s">
        <v>62</v>
      </c>
      <c r="Y31" s="17"/>
      <c r="Z31" s="17"/>
      <c r="AA31" s="17"/>
      <c r="AC31" s="5">
        <v>0</v>
      </c>
    </row>
    <row r="32" spans="1:31" ht="24" customHeight="1" x14ac:dyDescent="0.15">
      <c r="A32" s="134" t="s">
        <v>74</v>
      </c>
      <c r="B32" s="135"/>
      <c r="C32" s="136"/>
      <c r="D32" s="137" t="s">
        <v>18</v>
      </c>
      <c r="E32" s="138"/>
      <c r="F32" s="139">
        <v>0</v>
      </c>
      <c r="G32" s="140"/>
      <c r="H32" s="128">
        <f>ROUNDDOWN(F32/2,-2)</f>
        <v>0</v>
      </c>
      <c r="I32" s="129"/>
      <c r="J32" s="101" t="s">
        <v>19</v>
      </c>
      <c r="K32" s="102"/>
      <c r="L32" s="101" t="s">
        <v>43</v>
      </c>
      <c r="M32" s="102"/>
      <c r="N32" s="101">
        <f>+H32</f>
        <v>0</v>
      </c>
      <c r="O32" s="102"/>
      <c r="P32" s="82" t="s">
        <v>60</v>
      </c>
      <c r="Q32" s="245" t="s">
        <v>107</v>
      </c>
      <c r="R32" s="246"/>
      <c r="S32" s="246"/>
      <c r="T32" s="246"/>
      <c r="U32" s="246"/>
      <c r="V32" s="246"/>
      <c r="W32" s="246"/>
      <c r="X32" s="246"/>
      <c r="Y32" s="247"/>
      <c r="Z32" s="247"/>
      <c r="AA32" s="248"/>
    </row>
    <row r="33" spans="1:31" ht="24" customHeight="1" x14ac:dyDescent="0.15">
      <c r="A33" s="148" t="s">
        <v>74</v>
      </c>
      <c r="B33" s="149"/>
      <c r="C33" s="150"/>
      <c r="D33" s="151" t="s">
        <v>20</v>
      </c>
      <c r="E33" s="152"/>
      <c r="F33" s="153"/>
      <c r="G33" s="154"/>
      <c r="H33" s="155">
        <f>ROUNDDOWN(F33/3,-2)</f>
        <v>0</v>
      </c>
      <c r="I33" s="156"/>
      <c r="J33" s="130" t="s">
        <v>19</v>
      </c>
      <c r="K33" s="131"/>
      <c r="L33" s="130" t="s">
        <v>43</v>
      </c>
      <c r="M33" s="131"/>
      <c r="N33" s="130">
        <f>+H33</f>
        <v>0</v>
      </c>
      <c r="O33" s="131"/>
      <c r="P33" s="82"/>
      <c r="Q33" s="245" t="s">
        <v>107</v>
      </c>
      <c r="R33" s="246"/>
      <c r="S33" s="246"/>
      <c r="T33" s="246"/>
      <c r="U33" s="246"/>
      <c r="V33" s="246"/>
      <c r="W33" s="246"/>
      <c r="X33" s="246"/>
      <c r="Y33" s="247"/>
      <c r="Z33" s="247"/>
      <c r="AA33" s="248"/>
    </row>
    <row r="34" spans="1:31" ht="53.25" customHeight="1" thickBot="1" x14ac:dyDescent="0.2">
      <c r="A34" s="198" t="s">
        <v>73</v>
      </c>
      <c r="B34" s="199"/>
      <c r="C34" s="200"/>
      <c r="D34" s="219" t="s">
        <v>63</v>
      </c>
      <c r="E34" s="220"/>
      <c r="F34" s="221">
        <v>0</v>
      </c>
      <c r="G34" s="222"/>
      <c r="H34" s="223">
        <f>ROUNDDOWN(F34/3,-2)</f>
        <v>0</v>
      </c>
      <c r="I34" s="224"/>
      <c r="J34" s="225" t="s">
        <v>19</v>
      </c>
      <c r="K34" s="226"/>
      <c r="L34" s="225" t="s">
        <v>43</v>
      </c>
      <c r="M34" s="226"/>
      <c r="N34" s="223">
        <f>+H34</f>
        <v>0</v>
      </c>
      <c r="O34" s="224"/>
      <c r="P34" s="29" t="s">
        <v>60</v>
      </c>
      <c r="Q34" s="245" t="s">
        <v>108</v>
      </c>
      <c r="R34" s="246"/>
      <c r="S34" s="246"/>
      <c r="T34" s="246"/>
      <c r="U34" s="246"/>
      <c r="V34" s="246"/>
      <c r="W34" s="246"/>
      <c r="X34" s="246"/>
      <c r="Y34" s="247"/>
      <c r="Z34" s="247"/>
      <c r="AA34" s="248"/>
    </row>
    <row r="35" spans="1:31" ht="24" customHeight="1" thickTop="1" thickBot="1" x14ac:dyDescent="0.2">
      <c r="A35" s="231" t="s">
        <v>11</v>
      </c>
      <c r="B35" s="232"/>
      <c r="C35" s="233"/>
      <c r="D35" s="231"/>
      <c r="E35" s="233"/>
      <c r="F35" s="231">
        <v>0</v>
      </c>
      <c r="G35" s="233"/>
      <c r="H35" s="207">
        <f>SUM(H31:I34)</f>
        <v>0</v>
      </c>
      <c r="I35" s="208"/>
      <c r="J35" s="207">
        <f>SUM(J31:K34)</f>
        <v>0</v>
      </c>
      <c r="K35" s="208"/>
      <c r="L35" s="207">
        <f>SUM(L31:M34)</f>
        <v>0</v>
      </c>
      <c r="M35" s="208"/>
      <c r="N35" s="207">
        <f>SUM(N31:O34)</f>
        <v>0</v>
      </c>
      <c r="O35" s="208"/>
      <c r="P35" s="29" t="s">
        <v>60</v>
      </c>
      <c r="Q35" s="245" t="s">
        <v>109</v>
      </c>
      <c r="R35" s="246"/>
      <c r="S35" s="246"/>
      <c r="T35" s="246"/>
      <c r="U35" s="246"/>
      <c r="V35" s="246"/>
      <c r="W35" s="246"/>
      <c r="X35" s="246"/>
      <c r="Y35" s="247"/>
      <c r="Z35" s="247"/>
      <c r="AA35" s="248"/>
      <c r="AB35" s="51"/>
    </row>
    <row r="36" spans="1:31" ht="30.75" customHeight="1" thickTop="1" x14ac:dyDescent="0.15">
      <c r="A36" s="209" t="s">
        <v>21</v>
      </c>
      <c r="B36" s="210"/>
      <c r="C36" s="211"/>
      <c r="D36" s="212"/>
      <c r="E36" s="213"/>
      <c r="F36" s="203">
        <v>0</v>
      </c>
      <c r="G36" s="204"/>
      <c r="H36" s="205"/>
      <c r="I36" s="206"/>
      <c r="J36" s="205"/>
      <c r="K36" s="206"/>
      <c r="L36" s="205"/>
      <c r="M36" s="206"/>
      <c r="N36" s="205"/>
      <c r="O36" s="206"/>
      <c r="Q36" s="252" t="s">
        <v>90</v>
      </c>
      <c r="R36" s="253"/>
      <c r="S36" s="253"/>
      <c r="T36" s="253"/>
      <c r="U36" s="253"/>
      <c r="V36" s="254"/>
      <c r="W36" s="18"/>
      <c r="X36" s="18"/>
      <c r="Y36" s="18"/>
      <c r="Z36" s="18"/>
      <c r="AA36" s="18"/>
    </row>
    <row r="37" spans="1:31" ht="45" customHeight="1" x14ac:dyDescent="0.15">
      <c r="A37" s="214" t="s">
        <v>78</v>
      </c>
      <c r="B37" s="215"/>
      <c r="C37" s="216"/>
      <c r="D37" s="217"/>
      <c r="E37" s="218"/>
      <c r="F37" s="227">
        <v>0</v>
      </c>
      <c r="G37" s="228"/>
      <c r="H37" s="229"/>
      <c r="I37" s="230"/>
      <c r="J37" s="229"/>
      <c r="K37" s="230"/>
      <c r="L37" s="229"/>
      <c r="M37" s="230"/>
      <c r="N37" s="229"/>
      <c r="O37" s="230"/>
      <c r="Q37" s="245" t="s">
        <v>91</v>
      </c>
      <c r="R37" s="249"/>
      <c r="S37" s="249"/>
      <c r="T37" s="249"/>
      <c r="U37" s="249"/>
      <c r="V37" s="249"/>
      <c r="W37" s="250"/>
      <c r="X37" s="250"/>
      <c r="Y37" s="250"/>
      <c r="Z37" s="250"/>
      <c r="AA37" s="251"/>
    </row>
    <row r="38" spans="1:31" x14ac:dyDescent="0.15">
      <c r="A38" s="234" t="s">
        <v>53</v>
      </c>
      <c r="B38" s="234"/>
      <c r="C38" s="234"/>
      <c r="D38" s="234"/>
      <c r="E38" s="234"/>
      <c r="F38" s="234"/>
      <c r="G38" s="234"/>
      <c r="H38" s="234"/>
      <c r="I38" s="234"/>
      <c r="J38" s="234"/>
      <c r="K38" s="234"/>
      <c r="L38" s="234"/>
      <c r="M38" s="234"/>
      <c r="N38" s="234"/>
      <c r="O38" s="234"/>
      <c r="Q38" s="18"/>
      <c r="R38" s="18"/>
      <c r="S38" s="18"/>
      <c r="T38" s="18"/>
      <c r="U38" s="18"/>
      <c r="V38" s="18"/>
      <c r="W38" s="18"/>
      <c r="X38" s="18"/>
      <c r="Y38" s="18"/>
      <c r="Z38" s="18"/>
      <c r="AA38" s="18"/>
    </row>
    <row r="39" spans="1:31" ht="32.25" customHeight="1" x14ac:dyDescent="0.15">
      <c r="A39" s="123" t="s">
        <v>54</v>
      </c>
      <c r="B39" s="123"/>
      <c r="C39" s="123"/>
      <c r="D39" s="123"/>
      <c r="E39" s="123"/>
      <c r="F39" s="123"/>
      <c r="G39" s="123"/>
      <c r="H39" s="123"/>
      <c r="I39" s="123"/>
      <c r="J39" s="123"/>
      <c r="K39" s="123"/>
      <c r="L39" s="123"/>
      <c r="M39" s="123"/>
      <c r="N39" s="123"/>
      <c r="O39" s="123"/>
      <c r="Q39" s="18"/>
      <c r="R39" s="18"/>
      <c r="S39" s="18"/>
      <c r="T39" s="18"/>
      <c r="U39" s="18"/>
      <c r="V39" s="18"/>
      <c r="W39" s="18"/>
      <c r="X39" s="18"/>
      <c r="Y39" s="18"/>
      <c r="Z39" s="18"/>
      <c r="AA39" s="18"/>
    </row>
    <row r="40" spans="1:31" ht="18" customHeight="1" x14ac:dyDescent="0.15">
      <c r="A40" s="149" t="s">
        <v>51</v>
      </c>
      <c r="B40" s="149"/>
      <c r="C40" s="149"/>
      <c r="D40" s="149"/>
      <c r="E40" s="149"/>
      <c r="F40" s="149"/>
      <c r="G40" s="149"/>
      <c r="H40" s="149"/>
      <c r="I40" s="149"/>
      <c r="J40" s="149"/>
      <c r="K40" s="149"/>
      <c r="L40" s="149"/>
      <c r="M40" s="149"/>
      <c r="N40" s="149"/>
      <c r="O40" s="149"/>
      <c r="Q40" s="18"/>
      <c r="R40" s="18"/>
      <c r="S40" s="18"/>
      <c r="T40" s="18"/>
      <c r="U40" s="18"/>
      <c r="V40" s="18"/>
      <c r="W40" s="18"/>
      <c r="X40" s="18"/>
      <c r="Y40" s="18"/>
      <c r="Z40" s="18"/>
      <c r="AA40" s="18"/>
    </row>
    <row r="41" spans="1:31" ht="21" customHeight="1" x14ac:dyDescent="0.15">
      <c r="A41" s="149" t="s">
        <v>64</v>
      </c>
      <c r="B41" s="149"/>
      <c r="C41" s="149"/>
      <c r="D41" s="149"/>
      <c r="E41" s="149"/>
      <c r="F41" s="149"/>
      <c r="G41" s="149"/>
      <c r="H41" s="149"/>
      <c r="I41" s="149"/>
      <c r="J41" s="149"/>
      <c r="K41" s="149"/>
      <c r="L41" s="149"/>
      <c r="M41" s="149"/>
      <c r="N41" s="149"/>
      <c r="O41" s="149"/>
      <c r="Q41" s="18"/>
      <c r="R41" s="18"/>
      <c r="S41" s="18"/>
      <c r="T41" s="18"/>
      <c r="U41" s="18"/>
      <c r="V41" s="18"/>
      <c r="W41" s="18"/>
      <c r="X41" s="18"/>
      <c r="Y41" s="18"/>
      <c r="Z41" s="18"/>
      <c r="AA41" s="18"/>
    </row>
    <row r="42" spans="1:31" x14ac:dyDescent="0.15">
      <c r="A42" s="35" t="s">
        <v>55</v>
      </c>
      <c r="Q42" s="18"/>
      <c r="R42" s="18"/>
      <c r="S42" s="18"/>
      <c r="T42" s="18"/>
      <c r="U42" s="18"/>
      <c r="V42" s="18"/>
      <c r="W42" s="18"/>
      <c r="X42" s="18"/>
      <c r="Y42" s="18"/>
      <c r="Z42" s="18"/>
      <c r="AA42" s="18"/>
    </row>
    <row r="43" spans="1:31" x14ac:dyDescent="0.15">
      <c r="A43" s="35"/>
      <c r="C43" s="7" t="s">
        <v>56</v>
      </c>
      <c r="D43" s="7"/>
      <c r="E43" s="7"/>
      <c r="F43" s="7" t="s">
        <v>57</v>
      </c>
      <c r="G43" s="7"/>
      <c r="H43" s="7"/>
      <c r="I43" s="7" t="s">
        <v>58</v>
      </c>
      <c r="J43" s="7"/>
      <c r="K43" s="7"/>
      <c r="Q43" s="18"/>
      <c r="R43" s="18"/>
      <c r="S43" s="18"/>
      <c r="T43" s="18"/>
      <c r="U43" s="18"/>
      <c r="V43" s="18"/>
      <c r="W43" s="18"/>
      <c r="X43" s="18"/>
      <c r="Y43" s="18"/>
      <c r="Z43" s="18"/>
      <c r="AA43" s="18"/>
    </row>
    <row r="44" spans="1:31" x14ac:dyDescent="0.15">
      <c r="A44" s="35"/>
      <c r="C44" s="163">
        <f>+H26</f>
        <v>0</v>
      </c>
      <c r="D44" s="164"/>
      <c r="E44" s="1" t="s">
        <v>49</v>
      </c>
      <c r="F44" s="163">
        <f>+H27+H28+H29+H30</f>
        <v>0</v>
      </c>
      <c r="G44" s="164"/>
      <c r="H44" s="1" t="s">
        <v>49</v>
      </c>
      <c r="I44" s="167">
        <f>+H32+H33+H34</f>
        <v>0</v>
      </c>
      <c r="J44" s="167"/>
      <c r="K44" s="30"/>
      <c r="L44" s="5" t="s">
        <v>59</v>
      </c>
      <c r="M44" s="168">
        <f>+C44+F44+I44</f>
        <v>0</v>
      </c>
      <c r="N44" s="168"/>
      <c r="O44" s="168"/>
      <c r="P44" s="29" t="s">
        <v>60</v>
      </c>
      <c r="Q44" s="245" t="s">
        <v>110</v>
      </c>
      <c r="R44" s="246"/>
      <c r="S44" s="246"/>
      <c r="T44" s="246"/>
      <c r="U44" s="246"/>
      <c r="V44" s="246"/>
      <c r="W44" s="247"/>
      <c r="X44" s="247"/>
      <c r="Y44" s="247"/>
      <c r="Z44" s="247"/>
      <c r="AA44" s="247"/>
      <c r="AB44" s="247"/>
      <c r="AC44" s="247"/>
      <c r="AD44" s="247"/>
      <c r="AE44" s="248"/>
    </row>
    <row r="45" spans="1:31" x14ac:dyDescent="0.15">
      <c r="A45" s="35" t="s">
        <v>22</v>
      </c>
      <c r="Q45" s="17"/>
      <c r="R45" s="17"/>
      <c r="S45" s="17"/>
      <c r="T45" s="17"/>
      <c r="U45" s="17"/>
      <c r="V45" s="17"/>
      <c r="W45" s="18"/>
      <c r="X45" s="18"/>
      <c r="Y45" s="18"/>
      <c r="Z45" s="18"/>
      <c r="AA45" s="18"/>
    </row>
    <row r="46" spans="1:31" ht="12.75" customHeight="1" x14ac:dyDescent="0.15">
      <c r="A46" s="87" t="s">
        <v>23</v>
      </c>
      <c r="B46" s="100"/>
      <c r="C46" s="88"/>
      <c r="D46" s="36" t="s">
        <v>24</v>
      </c>
      <c r="E46" s="36" t="s">
        <v>25</v>
      </c>
      <c r="F46" s="36" t="s">
        <v>26</v>
      </c>
      <c r="G46" s="36" t="s">
        <v>27</v>
      </c>
      <c r="H46" s="36" t="s">
        <v>28</v>
      </c>
      <c r="I46" s="36" t="s">
        <v>29</v>
      </c>
      <c r="J46" s="37" t="s">
        <v>79</v>
      </c>
      <c r="K46" s="37" t="s">
        <v>80</v>
      </c>
      <c r="L46" s="37" t="s">
        <v>81</v>
      </c>
      <c r="M46" s="36" t="s">
        <v>30</v>
      </c>
      <c r="N46" s="36" t="s">
        <v>31</v>
      </c>
      <c r="O46" s="36" t="s">
        <v>32</v>
      </c>
      <c r="Q46" s="17"/>
      <c r="R46" s="17"/>
      <c r="S46" s="17"/>
      <c r="T46" s="17"/>
      <c r="U46" s="17"/>
      <c r="V46" s="17"/>
      <c r="W46" s="18"/>
      <c r="X46" s="18"/>
      <c r="Y46" s="18"/>
      <c r="Z46" s="18"/>
      <c r="AA46" s="18"/>
    </row>
    <row r="47" spans="1:31" ht="24" customHeight="1" x14ac:dyDescent="0.15">
      <c r="A47" s="89" t="s">
        <v>33</v>
      </c>
      <c r="B47" s="90"/>
      <c r="C47" s="91"/>
      <c r="D47" s="2"/>
      <c r="E47" s="2"/>
      <c r="F47" s="2"/>
      <c r="G47" s="2"/>
      <c r="H47" s="2"/>
      <c r="I47" s="2"/>
      <c r="J47" s="2"/>
      <c r="K47" s="2"/>
      <c r="L47" s="2"/>
      <c r="M47" s="2"/>
      <c r="N47" s="2"/>
      <c r="O47" s="2"/>
      <c r="Q47" s="17"/>
      <c r="R47" s="17"/>
      <c r="S47" s="17"/>
      <c r="T47" s="17"/>
      <c r="U47" s="17"/>
      <c r="V47" s="17"/>
      <c r="W47" s="18"/>
      <c r="X47" s="18"/>
      <c r="Y47" s="18"/>
      <c r="Z47" s="18"/>
      <c r="AA47" s="18"/>
    </row>
    <row r="48" spans="1:31" ht="19.5" customHeight="1" x14ac:dyDescent="0.15">
      <c r="A48" s="8"/>
      <c r="B48" s="159"/>
      <c r="C48" s="160"/>
      <c r="D48" s="3"/>
      <c r="E48" s="3"/>
      <c r="F48" s="3"/>
      <c r="G48" s="3"/>
      <c r="H48" s="3"/>
      <c r="I48" s="3"/>
      <c r="J48" s="3"/>
      <c r="K48" s="3"/>
      <c r="L48" s="3"/>
      <c r="M48" s="3"/>
      <c r="N48" s="3"/>
      <c r="O48" s="3"/>
      <c r="Q48" s="17"/>
      <c r="R48" s="17"/>
      <c r="S48" s="17"/>
      <c r="T48" s="17"/>
      <c r="U48" s="17"/>
      <c r="V48" s="17"/>
      <c r="W48" s="18"/>
      <c r="X48" s="18"/>
      <c r="Y48" s="18"/>
      <c r="Z48" s="18"/>
      <c r="AA48" s="18"/>
    </row>
    <row r="49" spans="1:27" ht="23.25" customHeight="1" x14ac:dyDescent="0.15">
      <c r="A49" s="9"/>
      <c r="B49" s="161"/>
      <c r="C49" s="162"/>
      <c r="D49" s="4"/>
      <c r="E49" s="4"/>
      <c r="F49" s="4"/>
      <c r="G49" s="4"/>
      <c r="H49" s="4"/>
      <c r="I49" s="4"/>
      <c r="J49" s="4"/>
      <c r="K49" s="4"/>
      <c r="L49" s="4"/>
      <c r="M49" s="4"/>
      <c r="N49" s="4"/>
      <c r="O49" s="4"/>
      <c r="Q49" s="17"/>
      <c r="R49" s="17"/>
      <c r="S49" s="17"/>
      <c r="T49" s="17"/>
      <c r="U49" s="17"/>
      <c r="V49" s="17"/>
      <c r="W49" s="18"/>
      <c r="X49" s="18"/>
      <c r="Y49" s="18"/>
      <c r="Z49" s="18"/>
      <c r="AA49" s="18"/>
    </row>
    <row r="50" spans="1:27" ht="21" customHeight="1" x14ac:dyDescent="0.15">
      <c r="A50" s="89" t="s">
        <v>34</v>
      </c>
      <c r="B50" s="90"/>
      <c r="C50" s="91"/>
      <c r="D50" s="2"/>
      <c r="E50" s="2"/>
      <c r="F50" s="2"/>
      <c r="G50" s="2"/>
      <c r="H50" s="2"/>
      <c r="I50" s="2"/>
      <c r="J50" s="2"/>
      <c r="K50" s="2"/>
      <c r="L50" s="2"/>
      <c r="M50" s="2"/>
      <c r="N50" s="2"/>
      <c r="O50" s="2"/>
      <c r="P50" s="29" t="s">
        <v>60</v>
      </c>
      <c r="Q50" s="72" t="s">
        <v>111</v>
      </c>
      <c r="R50" s="74"/>
      <c r="S50" s="74"/>
      <c r="T50" s="74"/>
      <c r="U50" s="74"/>
      <c r="V50" s="75"/>
      <c r="W50" s="18"/>
      <c r="X50" s="18"/>
      <c r="Y50" s="18"/>
      <c r="Z50" s="18"/>
      <c r="AA50" s="18"/>
    </row>
    <row r="51" spans="1:27" ht="24.75" customHeight="1" x14ac:dyDescent="0.15">
      <c r="A51" s="10"/>
      <c r="B51" s="104" t="s">
        <v>82</v>
      </c>
      <c r="C51" s="105"/>
      <c r="D51" s="3"/>
      <c r="E51" s="3"/>
      <c r="F51" s="3"/>
      <c r="G51" s="3"/>
      <c r="H51" s="3"/>
      <c r="I51" s="3"/>
      <c r="J51" s="3"/>
      <c r="K51" s="3"/>
      <c r="L51" s="3"/>
      <c r="M51" s="3"/>
      <c r="N51" s="3"/>
      <c r="O51" s="3"/>
      <c r="Q51" s="237"/>
      <c r="R51" s="238"/>
      <c r="S51" s="238"/>
      <c r="T51" s="238"/>
      <c r="U51" s="238"/>
      <c r="V51" s="243"/>
    </row>
    <row r="52" spans="1:27" ht="22.5" customHeight="1" x14ac:dyDescent="0.15">
      <c r="A52" s="10"/>
      <c r="B52" s="104"/>
      <c r="C52" s="105"/>
      <c r="D52" s="3"/>
      <c r="E52" s="3"/>
      <c r="F52" s="3"/>
      <c r="G52" s="3"/>
      <c r="H52" s="3"/>
      <c r="I52" s="3"/>
      <c r="J52" s="3"/>
      <c r="K52" s="3"/>
      <c r="L52" s="3"/>
      <c r="M52" s="3"/>
      <c r="N52" s="3"/>
      <c r="O52" s="3"/>
      <c r="Q52" s="237"/>
      <c r="R52" s="238"/>
      <c r="S52" s="238"/>
      <c r="T52" s="238"/>
      <c r="U52" s="238"/>
      <c r="V52" s="243"/>
    </row>
    <row r="53" spans="1:27" ht="23.25" customHeight="1" x14ac:dyDescent="0.15">
      <c r="A53" s="11"/>
      <c r="B53" s="201"/>
      <c r="C53" s="202"/>
      <c r="D53" s="4"/>
      <c r="E53" s="4"/>
      <c r="F53" s="4"/>
      <c r="G53" s="4"/>
      <c r="H53" s="4"/>
      <c r="I53" s="4"/>
      <c r="J53" s="4"/>
      <c r="K53" s="4"/>
      <c r="L53" s="4"/>
      <c r="M53" s="4"/>
      <c r="N53" s="4"/>
      <c r="O53" s="4"/>
      <c r="Q53" s="237"/>
      <c r="R53" s="238"/>
      <c r="S53" s="238"/>
      <c r="T53" s="238"/>
      <c r="U53" s="238"/>
      <c r="V53" s="243"/>
    </row>
    <row r="54" spans="1:27" ht="25.5" customHeight="1" x14ac:dyDescent="0.15">
      <c r="A54" s="12"/>
      <c r="B54" s="90" t="s">
        <v>35</v>
      </c>
      <c r="C54" s="91"/>
      <c r="D54" s="2"/>
      <c r="E54" s="2"/>
      <c r="F54" s="2"/>
      <c r="G54" s="2"/>
      <c r="H54" s="2"/>
      <c r="I54" s="2"/>
      <c r="J54" s="2"/>
      <c r="K54" s="2"/>
      <c r="L54" s="2"/>
      <c r="M54" s="2"/>
      <c r="N54" s="2"/>
      <c r="O54" s="2"/>
      <c r="Q54" s="237"/>
      <c r="R54" s="238"/>
      <c r="S54" s="238"/>
      <c r="T54" s="238"/>
      <c r="U54" s="238"/>
      <c r="V54" s="243"/>
    </row>
    <row r="55" spans="1:27" ht="18.75" customHeight="1" x14ac:dyDescent="0.15">
      <c r="A55" s="10"/>
      <c r="B55" s="104"/>
      <c r="C55" s="105"/>
      <c r="D55" s="3"/>
      <c r="E55" s="3"/>
      <c r="F55" s="3"/>
      <c r="G55" s="3"/>
      <c r="H55" s="3"/>
      <c r="I55" s="3"/>
      <c r="J55" s="3"/>
      <c r="K55" s="3"/>
      <c r="L55" s="3"/>
      <c r="M55" s="3"/>
      <c r="N55" s="3"/>
      <c r="O55" s="3"/>
      <c r="Q55" s="237"/>
      <c r="R55" s="238"/>
      <c r="S55" s="238"/>
      <c r="T55" s="238"/>
      <c r="U55" s="238"/>
      <c r="V55" s="243"/>
    </row>
    <row r="56" spans="1:27" ht="20.25" customHeight="1" x14ac:dyDescent="0.15">
      <c r="A56" s="13"/>
      <c r="B56" s="201"/>
      <c r="C56" s="202"/>
      <c r="D56" s="4"/>
      <c r="E56" s="4"/>
      <c r="F56" s="4"/>
      <c r="G56" s="4"/>
      <c r="H56" s="4"/>
      <c r="I56" s="4"/>
      <c r="J56" s="4"/>
      <c r="K56" s="4"/>
      <c r="L56" s="4"/>
      <c r="M56" s="4"/>
      <c r="N56" s="4"/>
      <c r="O56" s="4"/>
      <c r="Q56" s="237"/>
      <c r="R56" s="238"/>
      <c r="S56" s="238"/>
      <c r="T56" s="238"/>
      <c r="U56" s="238"/>
      <c r="V56" s="243"/>
    </row>
    <row r="57" spans="1:27" ht="23.25" customHeight="1" x14ac:dyDescent="0.15">
      <c r="A57" s="14"/>
      <c r="B57" s="90" t="s">
        <v>67</v>
      </c>
      <c r="C57" s="91"/>
      <c r="D57" s="2"/>
      <c r="E57" s="2"/>
      <c r="F57" s="2"/>
      <c r="G57" s="2"/>
      <c r="H57" s="2"/>
      <c r="I57" s="2"/>
      <c r="J57" s="2"/>
      <c r="K57" s="2"/>
      <c r="L57" s="2"/>
      <c r="M57" s="2"/>
      <c r="N57" s="2"/>
      <c r="O57" s="2"/>
      <c r="Q57" s="237"/>
      <c r="R57" s="238"/>
      <c r="S57" s="238"/>
      <c r="T57" s="238"/>
      <c r="U57" s="238"/>
      <c r="V57" s="243"/>
    </row>
    <row r="58" spans="1:27" ht="27" customHeight="1" x14ac:dyDescent="0.15">
      <c r="A58" s="8"/>
      <c r="B58" s="159"/>
      <c r="C58" s="160"/>
      <c r="D58" s="3"/>
      <c r="E58" s="3"/>
      <c r="F58" s="3"/>
      <c r="G58" s="3"/>
      <c r="H58" s="3"/>
      <c r="I58" s="3"/>
      <c r="J58" s="3"/>
      <c r="K58" s="3"/>
      <c r="L58" s="3"/>
      <c r="M58" s="3"/>
      <c r="N58" s="3"/>
      <c r="O58" s="3"/>
      <c r="Q58" s="237"/>
      <c r="R58" s="238"/>
      <c r="S58" s="238"/>
      <c r="T58" s="238"/>
      <c r="U58" s="238"/>
      <c r="V58" s="243"/>
    </row>
    <row r="59" spans="1:27" ht="22.5" customHeight="1" x14ac:dyDescent="0.15">
      <c r="A59" s="15"/>
      <c r="B59" s="161"/>
      <c r="C59" s="162"/>
      <c r="D59" s="4"/>
      <c r="E59" s="4"/>
      <c r="F59" s="4"/>
      <c r="G59" s="4"/>
      <c r="H59" s="4"/>
      <c r="I59" s="4"/>
      <c r="J59" s="4"/>
      <c r="K59" s="4"/>
      <c r="L59" s="4"/>
      <c r="M59" s="4"/>
      <c r="N59" s="4"/>
      <c r="O59" s="4"/>
      <c r="Q59" s="237"/>
      <c r="R59" s="238"/>
      <c r="S59" s="238"/>
      <c r="T59" s="238"/>
      <c r="U59" s="238"/>
      <c r="V59" s="243"/>
    </row>
    <row r="60" spans="1:27" ht="26.25" customHeight="1" x14ac:dyDescent="0.15">
      <c r="A60" s="14"/>
      <c r="B60" s="157" t="s">
        <v>72</v>
      </c>
      <c r="C60" s="158"/>
      <c r="D60" s="2"/>
      <c r="E60" s="2"/>
      <c r="F60" s="2"/>
      <c r="G60" s="2"/>
      <c r="H60" s="2"/>
      <c r="I60" s="2"/>
      <c r="J60" s="2"/>
      <c r="K60" s="2"/>
      <c r="L60" s="2"/>
      <c r="M60" s="2"/>
      <c r="N60" s="2"/>
      <c r="O60" s="2"/>
      <c r="Q60" s="237"/>
      <c r="R60" s="238"/>
      <c r="S60" s="238"/>
      <c r="T60" s="238"/>
      <c r="U60" s="238"/>
      <c r="V60" s="243"/>
    </row>
    <row r="61" spans="1:27" ht="21.75" customHeight="1" x14ac:dyDescent="0.15">
      <c r="A61" s="8"/>
      <c r="B61" s="159"/>
      <c r="C61" s="160"/>
      <c r="D61" s="3"/>
      <c r="E61" s="3"/>
      <c r="F61" s="3"/>
      <c r="G61" s="3"/>
      <c r="H61" s="3"/>
      <c r="I61" s="3"/>
      <c r="J61" s="3"/>
      <c r="K61" s="3"/>
      <c r="L61" s="3"/>
      <c r="M61" s="3"/>
      <c r="N61" s="3"/>
      <c r="O61" s="3"/>
      <c r="Q61" s="237"/>
      <c r="R61" s="238"/>
      <c r="S61" s="238"/>
      <c r="T61" s="238"/>
      <c r="U61" s="238"/>
      <c r="V61" s="243"/>
    </row>
    <row r="62" spans="1:27" ht="18.75" customHeight="1" x14ac:dyDescent="0.15">
      <c r="A62" s="15"/>
      <c r="B62" s="161"/>
      <c r="C62" s="162"/>
      <c r="D62" s="4"/>
      <c r="E62" s="4"/>
      <c r="F62" s="4"/>
      <c r="G62" s="4"/>
      <c r="H62" s="4"/>
      <c r="I62" s="4"/>
      <c r="J62" s="4"/>
      <c r="K62" s="4"/>
      <c r="L62" s="4"/>
      <c r="M62" s="4"/>
      <c r="N62" s="4"/>
      <c r="O62" s="4"/>
      <c r="Q62" s="237"/>
      <c r="R62" s="238"/>
      <c r="S62" s="238"/>
      <c r="T62" s="238"/>
      <c r="U62" s="238"/>
      <c r="V62" s="243"/>
    </row>
    <row r="63" spans="1:27" ht="30" customHeight="1" x14ac:dyDescent="0.15">
      <c r="A63" s="187" t="s">
        <v>75</v>
      </c>
      <c r="B63" s="188"/>
      <c r="C63" s="189"/>
      <c r="D63" s="2"/>
      <c r="E63" s="2"/>
      <c r="F63" s="2"/>
      <c r="G63" s="2"/>
      <c r="H63" s="2"/>
      <c r="I63" s="2"/>
      <c r="J63" s="2"/>
      <c r="K63" s="2"/>
      <c r="L63" s="2"/>
      <c r="M63" s="2"/>
      <c r="N63" s="2"/>
      <c r="O63" s="2"/>
      <c r="Q63" s="237"/>
      <c r="R63" s="238"/>
      <c r="S63" s="238"/>
      <c r="T63" s="238"/>
      <c r="U63" s="238"/>
      <c r="V63" s="243"/>
    </row>
    <row r="64" spans="1:27" ht="30" customHeight="1" x14ac:dyDescent="0.15">
      <c r="A64" s="16"/>
      <c r="B64" s="104"/>
      <c r="C64" s="190"/>
      <c r="D64" s="3"/>
      <c r="E64" s="3"/>
      <c r="F64" s="3"/>
      <c r="G64" s="3"/>
      <c r="H64" s="3"/>
      <c r="I64" s="3"/>
      <c r="J64" s="3"/>
      <c r="K64" s="3"/>
      <c r="L64" s="3"/>
      <c r="M64" s="3"/>
      <c r="N64" s="3"/>
      <c r="O64" s="3"/>
      <c r="Q64" s="237"/>
      <c r="R64" s="238"/>
      <c r="S64" s="238"/>
      <c r="T64" s="238"/>
      <c r="U64" s="238"/>
      <c r="V64" s="243"/>
    </row>
    <row r="65" spans="1:39" ht="30" customHeight="1" x14ac:dyDescent="0.15">
      <c r="A65" s="15"/>
      <c r="B65" s="161"/>
      <c r="C65" s="162"/>
      <c r="D65" s="4"/>
      <c r="E65" s="4"/>
      <c r="F65" s="4"/>
      <c r="G65" s="4"/>
      <c r="H65" s="4"/>
      <c r="I65" s="4"/>
      <c r="J65" s="4"/>
      <c r="K65" s="4"/>
      <c r="L65" s="4"/>
      <c r="M65" s="4"/>
      <c r="N65" s="4"/>
      <c r="O65" s="4"/>
      <c r="Q65" s="239"/>
      <c r="R65" s="240"/>
      <c r="S65" s="240"/>
      <c r="T65" s="240"/>
      <c r="U65" s="240"/>
      <c r="V65" s="244"/>
    </row>
    <row r="67" spans="1:39" ht="7.5" customHeight="1" x14ac:dyDescent="0.15"/>
    <row r="68" spans="1:39" x14ac:dyDescent="0.15">
      <c r="A68" s="180" t="s">
        <v>84</v>
      </c>
      <c r="B68" s="180"/>
      <c r="C68" s="180"/>
      <c r="D68" s="180"/>
      <c r="E68" s="180"/>
      <c r="F68" s="180"/>
      <c r="G68" s="180"/>
      <c r="H68" s="180"/>
      <c r="I68" s="180"/>
      <c r="J68" s="180"/>
      <c r="K68" s="180"/>
      <c r="L68" s="180"/>
      <c r="M68" s="180"/>
      <c r="N68" s="180"/>
      <c r="O68" s="180"/>
    </row>
    <row r="69" spans="1:39" ht="25.5" customHeight="1" x14ac:dyDescent="0.15">
      <c r="A69" s="68" t="s">
        <v>36</v>
      </c>
      <c r="B69" s="170"/>
      <c r="C69" s="69"/>
      <c r="D69" s="68" t="s">
        <v>37</v>
      </c>
      <c r="E69" s="170"/>
      <c r="F69" s="170"/>
      <c r="G69" s="170"/>
      <c r="H69" s="170"/>
      <c r="I69" s="170"/>
      <c r="J69" s="170"/>
      <c r="K69" s="170"/>
      <c r="L69" s="69"/>
      <c r="M69" s="171" t="s">
        <v>38</v>
      </c>
      <c r="N69" s="171"/>
      <c r="O69" s="171"/>
    </row>
    <row r="70" spans="1:39" ht="45" customHeight="1" x14ac:dyDescent="0.15">
      <c r="A70" s="172"/>
      <c r="B70" s="173"/>
      <c r="C70" s="174"/>
      <c r="D70" s="175"/>
      <c r="E70" s="176"/>
      <c r="F70" s="176"/>
      <c r="G70" s="176"/>
      <c r="H70" s="176"/>
      <c r="I70" s="176"/>
      <c r="J70" s="176"/>
      <c r="K70" s="176"/>
      <c r="L70" s="177"/>
      <c r="M70" s="178"/>
      <c r="N70" s="179"/>
      <c r="O70" s="38" t="s">
        <v>39</v>
      </c>
      <c r="P70" s="29" t="s">
        <v>60</v>
      </c>
      <c r="Q70" s="235" t="s">
        <v>112</v>
      </c>
      <c r="R70" s="236"/>
      <c r="S70" s="236"/>
      <c r="T70" s="236"/>
      <c r="U70" s="236"/>
      <c r="V70" s="236"/>
      <c r="W70" s="236"/>
      <c r="X70" s="236"/>
      <c r="Y70" s="236"/>
      <c r="Z70" s="236"/>
      <c r="AA70" s="236"/>
      <c r="AB70" s="47"/>
      <c r="AC70" s="48"/>
      <c r="AD70" s="49"/>
    </row>
    <row r="71" spans="1:39" ht="45" customHeight="1" x14ac:dyDescent="0.15">
      <c r="A71" s="39"/>
      <c r="B71" s="40"/>
      <c r="C71" s="41"/>
      <c r="D71" s="42"/>
      <c r="E71" s="43"/>
      <c r="F71" s="43"/>
      <c r="G71" s="43"/>
      <c r="H71" s="43"/>
      <c r="I71" s="43"/>
      <c r="J71" s="43"/>
      <c r="K71" s="43"/>
      <c r="L71" s="44"/>
      <c r="M71" s="45"/>
      <c r="N71" s="46"/>
      <c r="O71" s="38" t="s">
        <v>39</v>
      </c>
      <c r="P71"/>
      <c r="Q71" s="237"/>
      <c r="R71" s="238"/>
      <c r="S71" s="238"/>
      <c r="T71" s="238"/>
      <c r="U71" s="238"/>
      <c r="V71" s="238"/>
      <c r="W71" s="238"/>
      <c r="X71" s="238"/>
      <c r="Y71" s="238"/>
      <c r="Z71" s="238"/>
      <c r="AA71" s="238"/>
      <c r="AB71" s="47"/>
      <c r="AC71" s="48"/>
      <c r="AD71" s="49"/>
    </row>
    <row r="72" spans="1:39" ht="45" customHeight="1" x14ac:dyDescent="0.15">
      <c r="A72" s="172"/>
      <c r="B72" s="173"/>
      <c r="C72" s="174"/>
      <c r="D72" s="175"/>
      <c r="E72" s="176"/>
      <c r="F72" s="176"/>
      <c r="G72" s="176"/>
      <c r="H72" s="176"/>
      <c r="I72" s="176"/>
      <c r="J72" s="176"/>
      <c r="K72" s="176"/>
      <c r="L72" s="177"/>
      <c r="M72" s="178"/>
      <c r="N72" s="179"/>
      <c r="O72" s="38" t="s">
        <v>39</v>
      </c>
      <c r="P72"/>
      <c r="Q72" s="237"/>
      <c r="R72" s="238"/>
      <c r="S72" s="238"/>
      <c r="T72" s="238"/>
      <c r="U72" s="238"/>
      <c r="V72" s="238"/>
      <c r="W72" s="238"/>
      <c r="X72" s="238"/>
      <c r="Y72" s="238"/>
      <c r="Z72" s="238"/>
      <c r="AA72" s="238"/>
      <c r="AB72" s="47"/>
      <c r="AC72" s="48"/>
      <c r="AD72" s="49"/>
    </row>
    <row r="73" spans="1:39" ht="12" customHeight="1" x14ac:dyDescent="0.15">
      <c r="A73" s="169"/>
      <c r="B73" s="169"/>
      <c r="C73" s="169"/>
      <c r="D73" s="169"/>
      <c r="E73" s="169"/>
      <c r="F73" s="169"/>
      <c r="G73" s="169"/>
      <c r="H73" s="169"/>
      <c r="I73" s="169"/>
      <c r="J73" s="169"/>
      <c r="K73" s="169"/>
      <c r="L73" s="169"/>
      <c r="M73" s="169"/>
      <c r="N73" s="169"/>
      <c r="O73" s="169"/>
      <c r="P73"/>
      <c r="Q73" s="239"/>
      <c r="R73" s="240"/>
      <c r="S73" s="240"/>
      <c r="T73" s="240"/>
      <c r="U73" s="240"/>
      <c r="V73" s="240"/>
      <c r="W73" s="240"/>
      <c r="X73" s="240"/>
      <c r="Y73" s="240"/>
      <c r="Z73" s="240"/>
      <c r="AA73" s="240"/>
      <c r="AB73" s="47"/>
      <c r="AC73" s="48"/>
      <c r="AD73" s="49"/>
    </row>
    <row r="74" spans="1:39" x14ac:dyDescent="0.15">
      <c r="A74" s="32"/>
      <c r="B74" s="32"/>
      <c r="C74" s="32"/>
      <c r="D74" s="32"/>
      <c r="E74" s="32"/>
      <c r="F74" s="32"/>
      <c r="G74" s="32"/>
      <c r="H74" s="32"/>
      <c r="I74" s="32"/>
      <c r="J74" s="32"/>
      <c r="K74" s="32"/>
      <c r="L74" s="32"/>
      <c r="M74" s="32"/>
      <c r="N74" s="32"/>
      <c r="O74" s="32"/>
    </row>
    <row r="75" spans="1:39" x14ac:dyDescent="0.15">
      <c r="A75" s="180" t="s">
        <v>65</v>
      </c>
      <c r="B75" s="180"/>
      <c r="C75" s="180"/>
      <c r="D75" s="180"/>
      <c r="E75" s="180"/>
      <c r="F75" s="180"/>
      <c r="G75" s="180"/>
      <c r="H75" s="180"/>
      <c r="I75" s="180"/>
      <c r="J75" s="180"/>
      <c r="K75" s="180"/>
      <c r="L75" s="180"/>
      <c r="M75" s="180"/>
      <c r="N75" s="180"/>
      <c r="O75" s="180"/>
    </row>
    <row r="76" spans="1:39" ht="19.5" customHeight="1" x14ac:dyDescent="0.15">
      <c r="B76" s="22" t="s">
        <v>68</v>
      </c>
      <c r="C76" s="23"/>
      <c r="D76" s="23"/>
      <c r="E76" s="23"/>
      <c r="F76" s="23"/>
      <c r="G76" s="23"/>
      <c r="H76" s="23"/>
      <c r="I76" s="23"/>
      <c r="J76" s="23"/>
      <c r="K76" s="23"/>
      <c r="L76" s="23"/>
      <c r="M76" s="23"/>
      <c r="N76" s="23"/>
      <c r="O76" s="24"/>
      <c r="Q76" s="72" t="s">
        <v>98</v>
      </c>
      <c r="R76" s="270"/>
      <c r="S76" s="270"/>
      <c r="T76" s="270"/>
      <c r="U76" s="270"/>
      <c r="V76" s="270"/>
      <c r="W76" s="270"/>
      <c r="X76" s="270"/>
      <c r="Y76" s="270"/>
      <c r="Z76" s="270"/>
      <c r="AA76" s="271"/>
    </row>
    <row r="77" spans="1:39" ht="27.75" customHeight="1" x14ac:dyDescent="0.15">
      <c r="B77" s="181"/>
      <c r="C77" s="182"/>
      <c r="D77" s="182"/>
      <c r="E77" s="182"/>
      <c r="F77" s="182"/>
      <c r="G77" s="182"/>
      <c r="H77" s="182"/>
      <c r="I77" s="182"/>
      <c r="J77" s="182"/>
      <c r="K77" s="182"/>
      <c r="L77" s="182"/>
      <c r="M77" s="182"/>
      <c r="N77" s="182"/>
      <c r="O77" s="183"/>
      <c r="P77" s="29" t="s">
        <v>60</v>
      </c>
      <c r="Q77" s="239"/>
      <c r="R77" s="240"/>
      <c r="S77" s="240"/>
      <c r="T77" s="240"/>
      <c r="U77" s="240"/>
      <c r="V77" s="240"/>
      <c r="W77" s="240"/>
      <c r="X77" s="240"/>
      <c r="Y77" s="240"/>
      <c r="Z77" s="240"/>
      <c r="AA77" s="244"/>
      <c r="AB77" s="48"/>
      <c r="AC77" s="54" t="s">
        <v>71</v>
      </c>
      <c r="AD77" s="54"/>
      <c r="AE77" s="54"/>
      <c r="AF77" s="54"/>
      <c r="AG77" s="54"/>
      <c r="AH77" s="54"/>
      <c r="AI77" s="54"/>
      <c r="AJ77" s="54"/>
      <c r="AK77" s="54"/>
      <c r="AL77" s="54"/>
      <c r="AM77" s="54"/>
    </row>
    <row r="78" spans="1:39" x14ac:dyDescent="0.15">
      <c r="B78" s="25" t="s">
        <v>66</v>
      </c>
      <c r="C78" s="26"/>
      <c r="D78" s="26"/>
      <c r="E78" s="26"/>
      <c r="F78" s="26"/>
      <c r="G78" s="26"/>
      <c r="H78" s="26"/>
      <c r="I78" s="26"/>
      <c r="J78" s="26"/>
      <c r="K78" s="26"/>
      <c r="L78" s="26"/>
      <c r="M78" s="26"/>
      <c r="N78" s="26"/>
      <c r="O78" s="27"/>
    </row>
    <row r="79" spans="1:39" ht="33.75" customHeight="1" x14ac:dyDescent="0.15">
      <c r="B79" s="184"/>
      <c r="C79" s="185"/>
      <c r="D79" s="185"/>
      <c r="E79" s="185"/>
      <c r="F79" s="185"/>
      <c r="G79" s="185"/>
      <c r="H79" s="185"/>
      <c r="I79" s="185"/>
      <c r="J79" s="185"/>
      <c r="K79" s="185"/>
      <c r="L79" s="185"/>
      <c r="M79" s="185"/>
      <c r="N79" s="185"/>
      <c r="O79" s="186"/>
      <c r="P79" s="29" t="s">
        <v>60</v>
      </c>
      <c r="Q79" s="79" t="s">
        <v>96</v>
      </c>
      <c r="R79" s="241"/>
      <c r="S79" s="241"/>
      <c r="T79" s="241"/>
      <c r="U79" s="241"/>
      <c r="V79" s="241"/>
      <c r="W79" s="241"/>
      <c r="X79" s="241"/>
      <c r="Y79" s="241"/>
      <c r="Z79" s="241"/>
      <c r="AA79" s="242"/>
      <c r="AB79" s="48"/>
      <c r="AC79" s="48"/>
      <c r="AD79" s="48"/>
    </row>
    <row r="80" spans="1:39" ht="15.75" customHeight="1" x14ac:dyDescent="0.15">
      <c r="B80" s="70" t="s">
        <v>69</v>
      </c>
      <c r="C80" s="71"/>
      <c r="D80" s="71"/>
      <c r="E80" s="71"/>
      <c r="F80" s="71"/>
      <c r="G80" s="71"/>
      <c r="H80" s="71"/>
      <c r="I80" s="71"/>
      <c r="J80" s="71"/>
      <c r="K80" s="71"/>
      <c r="L80" s="71"/>
      <c r="M80" s="71"/>
      <c r="N80" s="71"/>
      <c r="O80" s="71"/>
      <c r="Q80" s="72" t="s">
        <v>99</v>
      </c>
      <c r="R80" s="236"/>
      <c r="S80" s="236"/>
      <c r="T80" s="236"/>
      <c r="U80" s="236"/>
      <c r="V80" s="236"/>
      <c r="W80" s="236"/>
      <c r="X80" s="236"/>
      <c r="Y80" s="236"/>
      <c r="Z80" s="236"/>
      <c r="AA80" s="236"/>
      <c r="AB80" s="47"/>
      <c r="AC80" s="48"/>
      <c r="AD80" s="48"/>
    </row>
    <row r="81" spans="1:30" ht="12" customHeight="1" x14ac:dyDescent="0.15">
      <c r="A81" s="112" t="s">
        <v>40</v>
      </c>
      <c r="B81" s="112"/>
      <c r="C81" s="112"/>
      <c r="D81" s="112"/>
      <c r="E81" s="112"/>
      <c r="F81" s="112"/>
      <c r="G81" s="112"/>
      <c r="H81" s="112"/>
      <c r="I81" s="112"/>
      <c r="J81" s="112"/>
      <c r="K81" s="112"/>
      <c r="L81" s="112"/>
      <c r="M81" s="112"/>
      <c r="N81" s="112"/>
      <c r="O81" s="112"/>
      <c r="Q81" s="237"/>
      <c r="R81" s="238"/>
      <c r="S81" s="238"/>
      <c r="T81" s="238"/>
      <c r="U81" s="238"/>
      <c r="V81" s="238"/>
      <c r="W81" s="238"/>
      <c r="X81" s="238"/>
      <c r="Y81" s="238"/>
      <c r="Z81" s="238"/>
      <c r="AA81" s="238"/>
      <c r="AB81" s="47"/>
      <c r="AC81" s="48"/>
      <c r="AD81" s="48"/>
    </row>
    <row r="82" spans="1:30" ht="12" customHeight="1" x14ac:dyDescent="0.15">
      <c r="A82" s="165" t="s">
        <v>89</v>
      </c>
      <c r="B82" s="165"/>
      <c r="C82" s="165"/>
      <c r="D82" s="165"/>
      <c r="E82" s="165"/>
      <c r="F82" s="165"/>
      <c r="G82" s="165"/>
      <c r="H82" s="165"/>
      <c r="I82" s="165"/>
      <c r="J82" s="165"/>
      <c r="K82" s="165"/>
      <c r="L82" s="165"/>
      <c r="M82" s="165"/>
      <c r="N82" s="165"/>
      <c r="O82" s="165"/>
      <c r="Q82" s="237"/>
      <c r="R82" s="238"/>
      <c r="S82" s="238"/>
      <c r="T82" s="238"/>
      <c r="U82" s="238"/>
      <c r="V82" s="238"/>
      <c r="W82" s="238"/>
      <c r="X82" s="238"/>
      <c r="Y82" s="238"/>
      <c r="Z82" s="238"/>
      <c r="AA82" s="238"/>
      <c r="AB82" s="47"/>
      <c r="AC82" s="48"/>
      <c r="AD82" s="48"/>
    </row>
    <row r="83" spans="1:30" ht="69" customHeight="1" x14ac:dyDescent="0.15">
      <c r="A83" s="166"/>
      <c r="B83" s="166"/>
      <c r="C83" s="166"/>
      <c r="D83" s="166"/>
      <c r="E83" s="166"/>
      <c r="F83" s="166"/>
      <c r="G83" s="166"/>
      <c r="H83" s="166"/>
      <c r="I83" s="166"/>
      <c r="J83" s="166"/>
      <c r="K83" s="166"/>
      <c r="L83" s="166"/>
      <c r="M83" s="166"/>
      <c r="N83" s="166"/>
      <c r="O83" s="166"/>
      <c r="Q83" s="237"/>
      <c r="R83" s="238"/>
      <c r="S83" s="238"/>
      <c r="T83" s="238"/>
      <c r="U83" s="238"/>
      <c r="V83" s="238"/>
      <c r="W83" s="238"/>
      <c r="X83" s="238"/>
      <c r="Y83" s="238"/>
      <c r="Z83" s="238"/>
      <c r="AA83" s="238"/>
      <c r="AB83" s="47"/>
      <c r="AC83" s="48"/>
      <c r="AD83" s="48"/>
    </row>
    <row r="84" spans="1:30" x14ac:dyDescent="0.15">
      <c r="Q84" s="237"/>
      <c r="R84" s="238"/>
      <c r="S84" s="238"/>
      <c r="T84" s="238"/>
      <c r="U84" s="238"/>
      <c r="V84" s="238"/>
      <c r="W84" s="238"/>
      <c r="X84" s="238"/>
      <c r="Y84" s="238"/>
      <c r="Z84" s="238"/>
      <c r="AA84" s="238"/>
      <c r="AB84" s="47"/>
      <c r="AC84" s="48"/>
      <c r="AD84" s="48"/>
    </row>
    <row r="85" spans="1:30" x14ac:dyDescent="0.15">
      <c r="Q85" s="237"/>
      <c r="R85" s="238"/>
      <c r="S85" s="238"/>
      <c r="T85" s="238"/>
      <c r="U85" s="238"/>
      <c r="V85" s="238"/>
      <c r="W85" s="238"/>
      <c r="X85" s="238"/>
      <c r="Y85" s="238"/>
      <c r="Z85" s="238"/>
      <c r="AA85" s="238"/>
      <c r="AB85" s="28"/>
      <c r="AC85" s="21"/>
      <c r="AD85" s="21"/>
    </row>
    <row r="86" spans="1:30" x14ac:dyDescent="0.15">
      <c r="Q86" s="237"/>
      <c r="R86" s="238"/>
      <c r="S86" s="238"/>
      <c r="T86" s="238"/>
      <c r="U86" s="238"/>
      <c r="V86" s="238"/>
      <c r="W86" s="238"/>
      <c r="X86" s="238"/>
      <c r="Y86" s="238"/>
      <c r="Z86" s="238"/>
      <c r="AA86" s="243"/>
    </row>
    <row r="87" spans="1:30" x14ac:dyDescent="0.15">
      <c r="Q87" s="239"/>
      <c r="R87" s="240"/>
      <c r="S87" s="240"/>
      <c r="T87" s="240"/>
      <c r="U87" s="240"/>
      <c r="V87" s="240"/>
      <c r="W87" s="240"/>
      <c r="X87" s="240"/>
      <c r="Y87" s="240"/>
      <c r="Z87" s="240"/>
      <c r="AA87" s="244"/>
    </row>
  </sheetData>
  <mergeCells count="180">
    <mergeCell ref="Q70:AA73"/>
    <mergeCell ref="Q79:AA79"/>
    <mergeCell ref="Q80:AA87"/>
    <mergeCell ref="Q3:V3"/>
    <mergeCell ref="Q37:AA37"/>
    <mergeCell ref="Q50:V65"/>
    <mergeCell ref="Q33:AA33"/>
    <mergeCell ref="Q34:AA34"/>
    <mergeCell ref="Q32:AA32"/>
    <mergeCell ref="Q36:V36"/>
    <mergeCell ref="Q21:W21"/>
    <mergeCell ref="Q13:T13"/>
    <mergeCell ref="Q35:AA35"/>
    <mergeCell ref="Q44:AE44"/>
    <mergeCell ref="Q29:AA29"/>
    <mergeCell ref="Q30:V30"/>
    <mergeCell ref="Q19:AC19"/>
    <mergeCell ref="Q17:AC18"/>
    <mergeCell ref="Q22:AD22"/>
    <mergeCell ref="Q10:Y10"/>
    <mergeCell ref="Q9:V9"/>
    <mergeCell ref="Q76:AA77"/>
    <mergeCell ref="D34:E34"/>
    <mergeCell ref="F34:G34"/>
    <mergeCell ref="H34:I34"/>
    <mergeCell ref="J34:K34"/>
    <mergeCell ref="L34:M34"/>
    <mergeCell ref="N34:O34"/>
    <mergeCell ref="A41:O41"/>
    <mergeCell ref="B58:C58"/>
    <mergeCell ref="F37:G37"/>
    <mergeCell ref="H37:I37"/>
    <mergeCell ref="J37:K37"/>
    <mergeCell ref="L37:M37"/>
    <mergeCell ref="A35:C35"/>
    <mergeCell ref="D35:E35"/>
    <mergeCell ref="F35:G35"/>
    <mergeCell ref="H35:I35"/>
    <mergeCell ref="J35:K35"/>
    <mergeCell ref="L35:M35"/>
    <mergeCell ref="A50:C50"/>
    <mergeCell ref="B51:C51"/>
    <mergeCell ref="N37:O37"/>
    <mergeCell ref="A38:O38"/>
    <mergeCell ref="B59:C59"/>
    <mergeCell ref="A30:C30"/>
    <mergeCell ref="D30:E30"/>
    <mergeCell ref="F30:G30"/>
    <mergeCell ref="H30:I30"/>
    <mergeCell ref="J30:K30"/>
    <mergeCell ref="L30:M30"/>
    <mergeCell ref="A34:C34"/>
    <mergeCell ref="N30:O30"/>
    <mergeCell ref="B52:C52"/>
    <mergeCell ref="B53:C53"/>
    <mergeCell ref="B54:C54"/>
    <mergeCell ref="B55:C55"/>
    <mergeCell ref="B56:C56"/>
    <mergeCell ref="F36:G36"/>
    <mergeCell ref="H36:I36"/>
    <mergeCell ref="J36:K36"/>
    <mergeCell ref="L36:M36"/>
    <mergeCell ref="N36:O36"/>
    <mergeCell ref="N35:O35"/>
    <mergeCell ref="A36:C36"/>
    <mergeCell ref="D36:E36"/>
    <mergeCell ref="A37:C37"/>
    <mergeCell ref="D37:E37"/>
    <mergeCell ref="A72:C72"/>
    <mergeCell ref="D72:L72"/>
    <mergeCell ref="M72:N72"/>
    <mergeCell ref="B61:C61"/>
    <mergeCell ref="B62:C62"/>
    <mergeCell ref="A63:C63"/>
    <mergeCell ref="B64:C64"/>
    <mergeCell ref="B65:C65"/>
    <mergeCell ref="A68:O68"/>
    <mergeCell ref="B60:C60"/>
    <mergeCell ref="A46:C46"/>
    <mergeCell ref="A47:C47"/>
    <mergeCell ref="B48:C48"/>
    <mergeCell ref="B49:C49"/>
    <mergeCell ref="A39:O39"/>
    <mergeCell ref="A40:O40"/>
    <mergeCell ref="C44:D44"/>
    <mergeCell ref="A82:O83"/>
    <mergeCell ref="F44:G44"/>
    <mergeCell ref="I44:J44"/>
    <mergeCell ref="M44:O44"/>
    <mergeCell ref="A73:O73"/>
    <mergeCell ref="A81:O81"/>
    <mergeCell ref="A69:C69"/>
    <mergeCell ref="D69:L69"/>
    <mergeCell ref="M69:O69"/>
    <mergeCell ref="A70:C70"/>
    <mergeCell ref="D70:L70"/>
    <mergeCell ref="M70:N70"/>
    <mergeCell ref="A75:O75"/>
    <mergeCell ref="B77:O77"/>
    <mergeCell ref="B79:O79"/>
    <mergeCell ref="B57:C57"/>
    <mergeCell ref="N33:O33"/>
    <mergeCell ref="N31:O31"/>
    <mergeCell ref="A32:C32"/>
    <mergeCell ref="D32:E32"/>
    <mergeCell ref="F32:G32"/>
    <mergeCell ref="H32:I32"/>
    <mergeCell ref="J32:K32"/>
    <mergeCell ref="L32:M32"/>
    <mergeCell ref="N32:O32"/>
    <mergeCell ref="A31:C31"/>
    <mergeCell ref="D31:E31"/>
    <mergeCell ref="F31:G31"/>
    <mergeCell ref="H31:I31"/>
    <mergeCell ref="J31:K31"/>
    <mergeCell ref="L31:M31"/>
    <mergeCell ref="A33:C33"/>
    <mergeCell ref="D33:E33"/>
    <mergeCell ref="F33:G33"/>
    <mergeCell ref="H33:I33"/>
    <mergeCell ref="J33:K33"/>
    <mergeCell ref="L33:M33"/>
    <mergeCell ref="J29:K29"/>
    <mergeCell ref="L29:M29"/>
    <mergeCell ref="K3:N3"/>
    <mergeCell ref="A6:H6"/>
    <mergeCell ref="B7:F7"/>
    <mergeCell ref="I9:N9"/>
    <mergeCell ref="I10:N10"/>
    <mergeCell ref="A21:B21"/>
    <mergeCell ref="C21:K21"/>
    <mergeCell ref="L21:O21"/>
    <mergeCell ref="A14:O14"/>
    <mergeCell ref="A15:O15"/>
    <mergeCell ref="B17:I17"/>
    <mergeCell ref="M17:O17"/>
    <mergeCell ref="B19:O19"/>
    <mergeCell ref="D13:M13"/>
    <mergeCell ref="N29:O29"/>
    <mergeCell ref="A28:C28"/>
    <mergeCell ref="D28:E28"/>
    <mergeCell ref="F28:G28"/>
    <mergeCell ref="A22:B22"/>
    <mergeCell ref="H28:I28"/>
    <mergeCell ref="J28:K28"/>
    <mergeCell ref="L28:M28"/>
    <mergeCell ref="B80:O80"/>
    <mergeCell ref="Q27:AA28"/>
    <mergeCell ref="Q26:AA26"/>
    <mergeCell ref="P32:P33"/>
    <mergeCell ref="Q25:AA25"/>
    <mergeCell ref="J27:K27"/>
    <mergeCell ref="L27:M27"/>
    <mergeCell ref="N27:O27"/>
    <mergeCell ref="N25:O25"/>
    <mergeCell ref="A26:C26"/>
    <mergeCell ref="D26:E26"/>
    <mergeCell ref="F26:G26"/>
    <mergeCell ref="H26:I26"/>
    <mergeCell ref="J26:K26"/>
    <mergeCell ref="L26:M26"/>
    <mergeCell ref="N26:O26"/>
    <mergeCell ref="A25:C25"/>
    <mergeCell ref="D25:E25"/>
    <mergeCell ref="F25:G25"/>
    <mergeCell ref="N28:O28"/>
    <mergeCell ref="A29:C29"/>
    <mergeCell ref="D29:E29"/>
    <mergeCell ref="F29:G29"/>
    <mergeCell ref="H29:I29"/>
    <mergeCell ref="C22:E22"/>
    <mergeCell ref="F22:I22"/>
    <mergeCell ref="J22:O22"/>
    <mergeCell ref="A27:C27"/>
    <mergeCell ref="D27:E27"/>
    <mergeCell ref="F27:G27"/>
    <mergeCell ref="H27:I27"/>
    <mergeCell ref="H25:I25"/>
    <mergeCell ref="J25:K25"/>
    <mergeCell ref="L25:M25"/>
  </mergeCells>
  <phoneticPr fontId="2"/>
  <dataValidations count="5">
    <dataValidation type="list" allowBlank="1" showInputMessage="1" showErrorMessage="1" sqref="H26:I26" xr:uid="{00000000-0002-0000-0000-000000000000}">
      <formula1>$AE$25:$AE$26</formula1>
    </dataValidation>
    <dataValidation type="list" allowBlank="1" showInputMessage="1" showErrorMessage="1" sqref="V38" xr:uid="{783523E9-965F-4D04-BD61-7C81D48DD387}">
      <formula1>$W$26:$W$28</formula1>
    </dataValidation>
    <dataValidation type="list" allowBlank="1" showInputMessage="1" showErrorMessage="1" sqref="W9" xr:uid="{5EDE0786-7962-40DB-AABE-1DCAB465EB1B}">
      <formula1>$AC$25:$AC$27</formula1>
    </dataValidation>
    <dataValidation type="list" allowBlank="1" showInputMessage="1" showErrorMessage="1" sqref="D30:E30" xr:uid="{B8087B8A-5F01-4681-BC1E-368A9D20C161}">
      <formula1>$AC$30:$AC$31</formula1>
    </dataValidation>
    <dataValidation type="list" allowBlank="1" showInputMessage="1" showErrorMessage="1" sqref="D27:E28" xr:uid="{E076F9D1-F6F2-4F21-B944-8ACBE1323F66}">
      <formula1>$AC$25:$AC$28</formula1>
    </dataValidation>
  </dataValidations>
  <pageMargins left="0.70866141732283472" right="0.27559055118110237" top="0.55118110236220474" bottom="0.55118110236220474" header="0.31496062992125984" footer="0.31496062992125984"/>
  <pageSetup paperSize="9" scale="86" orientation="portrait" r:id="rId1"/>
  <rowBreaks count="1" manualBreakCount="1">
    <brk id="41" max="1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　様式第11号</vt:lpstr>
      <vt:lpstr>'別紙3　様式第11号'!Print_Area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moru01</dc:creator>
  <cp:lastModifiedBy>MORU11</cp:lastModifiedBy>
  <cp:lastPrinted>2022-02-04T02:20:08Z</cp:lastPrinted>
  <dcterms:created xsi:type="dcterms:W3CDTF">2017-03-30T08:45:25Z</dcterms:created>
  <dcterms:modified xsi:type="dcterms:W3CDTF">2023-05-18T04:38:07Z</dcterms:modified>
</cp:coreProperties>
</file>