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128.250\homes\disk\森林・山村多面的機能発揮対策\18 募集要領、申請書様式\2026(R8)募集要領、申請書様式\②（様式第12号）　採択申請書★\"/>
    </mc:Choice>
  </mc:AlternateContent>
  <xr:revisionPtr revIDLastSave="0" documentId="13_ncr:1_{8A5AFD98-6895-401F-B515-340B957190A8}" xr6:coauthVersionLast="47" xr6:coauthVersionMax="47" xr10:uidLastSave="{00000000-0000-0000-0000-000000000000}"/>
  <bookViews>
    <workbookView xWindow="-120" yWindow="-120" windowWidth="29040" windowHeight="15720" xr2:uid="{00000000-000D-0000-FFFF-FFFF00000000}"/>
  </bookViews>
  <sheets>
    <sheet name="様式第12号" sheetId="3" r:id="rId1"/>
  </sheets>
  <definedNames>
    <definedName name="_xlnm.Print_Area" localSheetId="0">様式第12号!$A$1:$O$97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 l="1"/>
  <c r="N32" i="3" l="1"/>
  <c r="H35" i="3" l="1"/>
  <c r="H29" i="3" l="1"/>
  <c r="L29" i="3" s="1"/>
  <c r="J29" i="3" s="1"/>
  <c r="N29" i="3" s="1"/>
  <c r="H36" i="3"/>
  <c r="H37" i="3"/>
  <c r="N37" i="3" s="1"/>
  <c r="H34" i="3"/>
  <c r="L34" i="3" s="1"/>
  <c r="J34" i="3" s="1"/>
  <c r="N34" i="3" s="1"/>
  <c r="H28" i="3"/>
  <c r="H30" i="3"/>
  <c r="L27" i="3"/>
  <c r="H33" i="3" l="1"/>
  <c r="H38" i="3" s="1"/>
  <c r="B46" i="3" s="1"/>
  <c r="L30" i="3"/>
  <c r="N36" i="3"/>
  <c r="J27" i="3"/>
  <c r="L28" i="3"/>
  <c r="L35" i="3"/>
  <c r="L33" i="3" l="1"/>
  <c r="L38" i="3" s="1"/>
  <c r="J35" i="3"/>
  <c r="J30" i="3"/>
  <c r="J28" i="3"/>
  <c r="J33" i="3" s="1"/>
  <c r="N27" i="3"/>
  <c r="N35" i="3" l="1"/>
  <c r="J38" i="3"/>
  <c r="N30" i="3"/>
  <c r="N28" i="3"/>
  <c r="N33" i="3" l="1"/>
  <c r="N3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moru01</author>
  </authors>
  <commentList>
    <comment ref="F34" authorId="0" shapeId="0" xr:uid="{00000000-0006-0000-0000-000001000000}">
      <text>
        <r>
          <rPr>
            <b/>
            <sz val="9"/>
            <color indexed="81"/>
            <rFont val="ＭＳ Ｐゴシック"/>
            <family val="3"/>
            <charset val="128"/>
          </rPr>
          <t>moru01:</t>
        </r>
        <r>
          <rPr>
            <sz val="9"/>
            <color indexed="81"/>
            <rFont val="ＭＳ Ｐゴシック"/>
            <family val="3"/>
            <charset val="128"/>
          </rPr>
          <t xml:space="preserve">
</t>
        </r>
      </text>
    </comment>
  </commentList>
</comments>
</file>

<file path=xl/sharedStrings.xml><?xml version="1.0" encoding="utf-8"?>
<sst xmlns="http://schemas.openxmlformats.org/spreadsheetml/2006/main" count="144" uniqueCount="115">
  <si>
    <t>北海道森林・山村多面的機能発揮対策地域協議会</t>
  </si>
  <si>
    <t>記</t>
  </si>
  <si>
    <t>所　在</t>
    <rPh sb="0" eb="1">
      <t>トコロ</t>
    </rPh>
    <rPh sb="2" eb="3">
      <t>ザイ</t>
    </rPh>
    <phoneticPr fontId="2"/>
  </si>
  <si>
    <t>連絡先</t>
    <rPh sb="0" eb="3">
      <t>レンラクサキ</t>
    </rPh>
    <phoneticPr fontId="2"/>
  </si>
  <si>
    <t>取組メニュー</t>
  </si>
  <si>
    <t>交付単価等</t>
  </si>
  <si>
    <t>森林面積等</t>
  </si>
  <si>
    <t>国交付金額</t>
    <rPh sb="0" eb="1">
      <t>クニ</t>
    </rPh>
    <phoneticPr fontId="2"/>
  </si>
  <si>
    <t>計</t>
  </si>
  <si>
    <t>活動推進費</t>
  </si>
  <si>
    <t>1/2以内</t>
  </si>
  <si>
    <t>-</t>
    <phoneticPr fontId="2"/>
  </si>
  <si>
    <t>1/3以内</t>
  </si>
  <si>
    <t>間伐等（除伐、枝打ちを含む。）の実施面積</t>
  </si>
  <si>
    <t>６．月別スケジュール</t>
  </si>
  <si>
    <t>取組内容</t>
  </si>
  <si>
    <t>４月</t>
  </si>
  <si>
    <t>５月</t>
  </si>
  <si>
    <t>６月</t>
  </si>
  <si>
    <t>７月</t>
  </si>
  <si>
    <t>８月</t>
  </si>
  <si>
    <t>９月</t>
  </si>
  <si>
    <t>１月</t>
  </si>
  <si>
    <t>２月</t>
  </si>
  <si>
    <t>３月</t>
  </si>
  <si>
    <t>講習の名称</t>
  </si>
  <si>
    <t>講習の内容</t>
  </si>
  <si>
    <t>実施月</t>
  </si>
  <si>
    <t>月</t>
  </si>
  <si>
    <t>＜施行注意＞</t>
  </si>
  <si>
    <t>採択番号</t>
    <phoneticPr fontId="2"/>
  </si>
  <si>
    <t>-</t>
  </si>
  <si>
    <t>活動組織名</t>
    <rPh sb="0" eb="4">
      <t>カツドウソシキ</t>
    </rPh>
    <rPh sb="4" eb="5">
      <t>ナ</t>
    </rPh>
    <phoneticPr fontId="2"/>
  </si>
  <si>
    <t>代表者名</t>
    <rPh sb="0" eb="3">
      <t>ダイヒョウシャ</t>
    </rPh>
    <rPh sb="3" eb="4">
      <t>ナ</t>
    </rPh>
    <phoneticPr fontId="2"/>
  </si>
  <si>
    <t xml:space="preserve">〒
</t>
    <phoneticPr fontId="2"/>
  </si>
  <si>
    <t>電話
　　</t>
    <rPh sb="0" eb="2">
      <t>デンワ</t>
    </rPh>
    <phoneticPr fontId="2"/>
  </si>
  <si>
    <t>北海道の
補助額</t>
    <rPh sb="5" eb="7">
      <t>ホジョ</t>
    </rPh>
    <phoneticPr fontId="2"/>
  </si>
  <si>
    <t>市町村の
負担額の目安</t>
    <rPh sb="5" eb="7">
      <t>フタン</t>
    </rPh>
    <rPh sb="7" eb="8">
      <t>ガク</t>
    </rPh>
    <rPh sb="9" eb="11">
      <t>メヤス</t>
    </rPh>
    <phoneticPr fontId="2"/>
  </si>
  <si>
    <t>担当者
　　　　　　</t>
    <rPh sb="0" eb="3">
      <t>タントウシャ</t>
    </rPh>
    <phoneticPr fontId="2"/>
  </si>
  <si>
    <t>活動推進費</t>
    <phoneticPr fontId="2"/>
  </si>
  <si>
    <t>←</t>
    <phoneticPr fontId="2"/>
  </si>
  <si>
    <t>　</t>
    <phoneticPr fontId="2"/>
  </si>
  <si>
    <t>８．関係人口創出・維持タイプの相手先及び活動内容</t>
    <rPh sb="2" eb="4">
      <t>カンケイ</t>
    </rPh>
    <rPh sb="4" eb="6">
      <t>ジンコウ</t>
    </rPh>
    <rPh sb="6" eb="8">
      <t>ソウシュツ</t>
    </rPh>
    <rPh sb="9" eb="11">
      <t>イジ</t>
    </rPh>
    <rPh sb="15" eb="17">
      <t>アイテ</t>
    </rPh>
    <rPh sb="17" eb="18">
      <t>サキ</t>
    </rPh>
    <rPh sb="18" eb="19">
      <t>オヨ</t>
    </rPh>
    <rPh sb="20" eb="22">
      <t>カツドウ</t>
    </rPh>
    <rPh sb="22" eb="24">
      <t>ナイヨウ</t>
    </rPh>
    <phoneticPr fontId="2"/>
  </si>
  <si>
    <t>【活動内容】</t>
    <rPh sb="1" eb="3">
      <t>カツドウ</t>
    </rPh>
    <rPh sb="3" eb="5">
      <t>ナイヨウ</t>
    </rPh>
    <phoneticPr fontId="2"/>
  </si>
  <si>
    <t>【地域外関係者の相手先名】</t>
    <rPh sb="1" eb="3">
      <t>チイキ</t>
    </rPh>
    <rPh sb="3" eb="4">
      <t>ガイ</t>
    </rPh>
    <rPh sb="4" eb="7">
      <t>カンケイシャ</t>
    </rPh>
    <rPh sb="8" eb="10">
      <t>アイテ</t>
    </rPh>
    <rPh sb="10" eb="11">
      <t>サキ</t>
    </rPh>
    <rPh sb="11" eb="12">
      <t>メイ</t>
    </rPh>
    <phoneticPr fontId="2"/>
  </si>
  <si>
    <t xml:space="preserve"> </t>
    <phoneticPr fontId="2"/>
  </si>
  <si>
    <t>資機材・施設の整備等</t>
  </si>
  <si>
    <t xml:space="preserve">Fax
   </t>
    <phoneticPr fontId="2"/>
  </si>
  <si>
    <r>
      <t xml:space="preserve">e-mail
           </t>
    </r>
    <r>
      <rPr>
        <sz val="10"/>
        <color theme="1"/>
        <rFont val="ＭＳ Ｐゴシック"/>
        <family val="2"/>
        <charset val="128"/>
        <scheme val="minor"/>
      </rPr>
      <t xml:space="preserve"> </t>
    </r>
    <phoneticPr fontId="2"/>
  </si>
  <si>
    <r>
      <t>10</t>
    </r>
    <r>
      <rPr>
        <sz val="10"/>
        <color theme="1"/>
        <rFont val="ＭＳ 明朝"/>
        <family val="1"/>
        <charset val="128"/>
      </rPr>
      <t>月</t>
    </r>
  </si>
  <si>
    <r>
      <t>11</t>
    </r>
    <r>
      <rPr>
        <sz val="10"/>
        <color theme="1"/>
        <rFont val="ＭＳ 明朝"/>
        <family val="1"/>
        <charset val="128"/>
      </rPr>
      <t>月</t>
    </r>
  </si>
  <si>
    <r>
      <t>12</t>
    </r>
    <r>
      <rPr>
        <sz val="10"/>
        <color theme="1"/>
        <rFont val="ＭＳ 明朝"/>
        <family val="1"/>
        <charset val="128"/>
      </rPr>
      <t>月</t>
    </r>
  </si>
  <si>
    <r>
      <t>３．担当者名・電話番号（連絡がとれる担当者及び電話番号、</t>
    </r>
    <r>
      <rPr>
        <sz val="10"/>
        <color theme="1"/>
        <rFont val="Century"/>
        <family val="1"/>
      </rPr>
      <t>Fax</t>
    </r>
    <r>
      <rPr>
        <sz val="10"/>
        <color theme="1"/>
        <rFont val="ＭＳ 明朝"/>
        <family val="1"/>
        <charset val="128"/>
      </rPr>
      <t>、</t>
    </r>
    <r>
      <rPr>
        <sz val="10"/>
        <color theme="1"/>
        <rFont val="Century"/>
        <family val="1"/>
      </rPr>
      <t>E-mail</t>
    </r>
    <r>
      <rPr>
        <sz val="10"/>
        <color theme="1"/>
        <rFont val="ＭＳ 明朝"/>
        <family val="1"/>
        <charset val="128"/>
      </rPr>
      <t>等を記載）</t>
    </r>
    <phoneticPr fontId="2"/>
  </si>
  <si>
    <t>７．安全講習の名称及び内容</t>
    <phoneticPr fontId="2"/>
  </si>
  <si>
    <t>活動組織名の茶色セル欄は、活動組織名。</t>
    <rPh sb="0" eb="2">
      <t>カツドウ</t>
    </rPh>
    <rPh sb="2" eb="4">
      <t>ソシキ</t>
    </rPh>
    <rPh sb="4" eb="5">
      <t>メイ</t>
    </rPh>
    <rPh sb="6" eb="8">
      <t>チャイロ</t>
    </rPh>
    <rPh sb="10" eb="11">
      <t>ラン</t>
    </rPh>
    <rPh sb="13" eb="15">
      <t>カツドウ</t>
    </rPh>
    <rPh sb="15" eb="18">
      <t>ソシキメイ</t>
    </rPh>
    <phoneticPr fontId="2"/>
  </si>
  <si>
    <t>代表者の茶色セル欄は、代表者名（押印不用）。</t>
    <rPh sb="0" eb="3">
      <t>ダイヒョウシャ</t>
    </rPh>
    <rPh sb="4" eb="6">
      <t>チャイロ</t>
    </rPh>
    <rPh sb="8" eb="9">
      <t>ラン</t>
    </rPh>
    <rPh sb="11" eb="14">
      <t>ダイヒョウシャ</t>
    </rPh>
    <rPh sb="14" eb="15">
      <t>メイ</t>
    </rPh>
    <rPh sb="16" eb="18">
      <t>オウイン</t>
    </rPh>
    <rPh sb="18" eb="20">
      <t>フヨウ</t>
    </rPh>
    <phoneticPr fontId="2"/>
  </si>
  <si>
    <t>申請年月日。</t>
    <rPh sb="0" eb="2">
      <t>シンセイ</t>
    </rPh>
    <rPh sb="2" eb="3">
      <t>ネン</t>
    </rPh>
    <rPh sb="3" eb="5">
      <t>ガッピ</t>
    </rPh>
    <phoneticPr fontId="2"/>
  </si>
  <si>
    <t>このメニューは、単発（イベント）的な活動や物見遊山、単なるレジャー的なものへの支援ではなく、継続的に当該地域の森林保全活動に参画してもらえるような仕組みづくりが構築できるような支援を想定しておりますので注意願います。　　　　　　　　　　　　　　　</t>
    <rPh sb="8" eb="10">
      <t>タンパツ</t>
    </rPh>
    <rPh sb="16" eb="17">
      <t>テキ</t>
    </rPh>
    <rPh sb="18" eb="20">
      <t>カツドウ</t>
    </rPh>
    <rPh sb="21" eb="23">
      <t>モノミ</t>
    </rPh>
    <rPh sb="23" eb="25">
      <t>ユウザン</t>
    </rPh>
    <rPh sb="26" eb="27">
      <t>タン</t>
    </rPh>
    <rPh sb="33" eb="34">
      <t>テキ</t>
    </rPh>
    <rPh sb="39" eb="41">
      <t>シエン</t>
    </rPh>
    <rPh sb="46" eb="49">
      <t>ケイゾクテキ</t>
    </rPh>
    <rPh sb="50" eb="52">
      <t>トウガイ</t>
    </rPh>
    <rPh sb="52" eb="54">
      <t>チイキ</t>
    </rPh>
    <rPh sb="55" eb="57">
      <t>シンリン</t>
    </rPh>
    <rPh sb="57" eb="59">
      <t>ホゼン</t>
    </rPh>
    <rPh sb="59" eb="61">
      <t>カツドウ</t>
    </rPh>
    <rPh sb="62" eb="64">
      <t>サンカク</t>
    </rPh>
    <rPh sb="73" eb="75">
      <t>シク</t>
    </rPh>
    <rPh sb="80" eb="82">
      <t>コウチク</t>
    </rPh>
    <rPh sb="88" eb="90">
      <t>シエン</t>
    </rPh>
    <rPh sb="91" eb="93">
      <t>ソウテイ</t>
    </rPh>
    <rPh sb="101" eb="103">
      <t>チュウイ</t>
    </rPh>
    <rPh sb="103" eb="104">
      <t>ネガ</t>
    </rPh>
    <phoneticPr fontId="2"/>
  </si>
  <si>
    <t>会長　庄子　康　　殿</t>
    <rPh sb="3" eb="5">
      <t>ショウジ</t>
    </rPh>
    <rPh sb="6" eb="7">
      <t>ヤスシ</t>
    </rPh>
    <phoneticPr fontId="2"/>
  </si>
  <si>
    <t>２．協定の対象となる森林の位置</t>
    <phoneticPr fontId="2"/>
  </si>
  <si>
    <t>協定の対象となる森林の位置は、森林調査簿の林小班番号がある場合は、該当林小班番号を記載。
例：○○町△林班□小班
②５条森林（林小班番号）以外の森林は、登記簿の地番番号を記載。　　例：○○町○○34番地　</t>
    <rPh sb="21" eb="22">
      <t>リン</t>
    </rPh>
    <rPh sb="22" eb="24">
      <t>ショウハン</t>
    </rPh>
    <rPh sb="24" eb="26">
      <t>バンゴウ</t>
    </rPh>
    <rPh sb="29" eb="31">
      <t>バアイ</t>
    </rPh>
    <rPh sb="33" eb="35">
      <t>ガイトウ</t>
    </rPh>
    <rPh sb="38" eb="40">
      <t>バンゴウ</t>
    </rPh>
    <rPh sb="59" eb="60">
      <t>ジョウ</t>
    </rPh>
    <rPh sb="60" eb="62">
      <t>シンリン</t>
    </rPh>
    <rPh sb="66" eb="68">
      <t>バンゴウ</t>
    </rPh>
    <rPh sb="69" eb="71">
      <t>イガイ</t>
    </rPh>
    <rPh sb="72" eb="74">
      <t>シンリン</t>
    </rPh>
    <rPh sb="80" eb="82">
      <t>チバン</t>
    </rPh>
    <rPh sb="82" eb="84">
      <t>バンゴウ</t>
    </rPh>
    <phoneticPr fontId="2"/>
  </si>
  <si>
    <t>所在の「郵便番号、住所」、「事務者」を記載。</t>
    <rPh sb="0" eb="2">
      <t>ショザイ</t>
    </rPh>
    <rPh sb="4" eb="6">
      <t>ユウビン</t>
    </rPh>
    <rPh sb="6" eb="8">
      <t>バンゴウ</t>
    </rPh>
    <rPh sb="9" eb="11">
      <t>ジュウショ</t>
    </rPh>
    <rPh sb="14" eb="16">
      <t>ジム</t>
    </rPh>
    <rPh sb="16" eb="17">
      <t>シャ</t>
    </rPh>
    <rPh sb="19" eb="21">
      <t>キサイ</t>
    </rPh>
    <phoneticPr fontId="2"/>
  </si>
  <si>
    <t>注意：計算式が入っていますので、「国交付金額」、「北海道の補助額」、「市町村の負担額の目安」欄には、金額を手入力しないこと。</t>
    <rPh sb="0" eb="2">
      <t>チュウイ</t>
    </rPh>
    <rPh sb="3" eb="5">
      <t>ケイサン</t>
    </rPh>
    <rPh sb="5" eb="6">
      <t>シキ</t>
    </rPh>
    <rPh sb="7" eb="8">
      <t>ハイ</t>
    </rPh>
    <rPh sb="17" eb="18">
      <t>クニ</t>
    </rPh>
    <rPh sb="18" eb="20">
      <t>コウフ</t>
    </rPh>
    <rPh sb="20" eb="22">
      <t>キンガク</t>
    </rPh>
    <rPh sb="25" eb="28">
      <t>ホッカイドウ</t>
    </rPh>
    <rPh sb="29" eb="31">
      <t>ホジョ</t>
    </rPh>
    <rPh sb="31" eb="32">
      <t>ガク</t>
    </rPh>
    <rPh sb="35" eb="38">
      <t>シチョウソン</t>
    </rPh>
    <rPh sb="39" eb="41">
      <t>フタン</t>
    </rPh>
    <rPh sb="41" eb="42">
      <t>ガク</t>
    </rPh>
    <rPh sb="43" eb="45">
      <t>メヤス</t>
    </rPh>
    <rPh sb="46" eb="47">
      <t>ラン</t>
    </rPh>
    <rPh sb="50" eb="52">
      <t>キンガク</t>
    </rPh>
    <rPh sb="53" eb="56">
      <t>テニュウリョク</t>
    </rPh>
    <phoneticPr fontId="2"/>
  </si>
  <si>
    <t>資機材・施設の整備等（助成率１／３以内）の森林面積等の茶色欄に、購入額を入力すると、国交付金額が計算されます。（百円未満切り捨て）</t>
    <rPh sb="0" eb="3">
      <t>シキザイ</t>
    </rPh>
    <rPh sb="4" eb="6">
      <t>シセツ</t>
    </rPh>
    <rPh sb="7" eb="9">
      <t>セイビ</t>
    </rPh>
    <rPh sb="9" eb="10">
      <t>ナド</t>
    </rPh>
    <rPh sb="11" eb="14">
      <t>ジョセイリツ</t>
    </rPh>
    <rPh sb="17" eb="19">
      <t>イナイ</t>
    </rPh>
    <rPh sb="21" eb="25">
      <t>シンリンメンセキ</t>
    </rPh>
    <rPh sb="25" eb="26">
      <t>ナド</t>
    </rPh>
    <rPh sb="27" eb="29">
      <t>チャイロ</t>
    </rPh>
    <rPh sb="29" eb="30">
      <t>ラン</t>
    </rPh>
    <phoneticPr fontId="2"/>
  </si>
  <si>
    <t>資機材・施設の整備等（助成率１／２以内）の森林面積等の茶色欄に、購入額を入力すると、国交付金額が計算されます。（百円未満切り捨て）</t>
    <rPh sb="0" eb="3">
      <t>シキザイ</t>
    </rPh>
    <rPh sb="4" eb="6">
      <t>シセツ</t>
    </rPh>
    <rPh sb="7" eb="9">
      <t>セイビ</t>
    </rPh>
    <rPh sb="9" eb="10">
      <t>ナド</t>
    </rPh>
    <rPh sb="11" eb="14">
      <t>ジョセイリツ</t>
    </rPh>
    <rPh sb="17" eb="19">
      <t>イナイ</t>
    </rPh>
    <rPh sb="21" eb="25">
      <t>シンリンメンセキ</t>
    </rPh>
    <rPh sb="25" eb="26">
      <t>ナド</t>
    </rPh>
    <rPh sb="27" eb="29">
      <t>チャイロ</t>
    </rPh>
    <rPh sb="29" eb="30">
      <t>ラン</t>
    </rPh>
    <phoneticPr fontId="2"/>
  </si>
  <si>
    <t>計の国交付金額が500万円以上となった場合は、500万円以内に収まるよう再検討のこと。</t>
    <rPh sb="0" eb="1">
      <t>ケイ</t>
    </rPh>
    <rPh sb="2" eb="3">
      <t>クニ</t>
    </rPh>
    <rPh sb="3" eb="5">
      <t>コウフ</t>
    </rPh>
    <rPh sb="5" eb="7">
      <t>キンガク</t>
    </rPh>
    <rPh sb="11" eb="13">
      <t>マンエン</t>
    </rPh>
    <rPh sb="13" eb="15">
      <t>イジョウ</t>
    </rPh>
    <rPh sb="19" eb="21">
      <t>バアイ</t>
    </rPh>
    <rPh sb="26" eb="28">
      <t>マンエン</t>
    </rPh>
    <rPh sb="28" eb="30">
      <t>イナイ</t>
    </rPh>
    <rPh sb="31" eb="32">
      <t>オサ</t>
    </rPh>
    <rPh sb="36" eb="39">
      <t>サイケントウ</t>
    </rPh>
    <phoneticPr fontId="2"/>
  </si>
  <si>
    <t>間伐等の実施面積を実施する場合は、　茶色のセル欄に実施面積を入力。</t>
    <rPh sb="0" eb="3">
      <t>カンバツトウ</t>
    </rPh>
    <rPh sb="4" eb="6">
      <t>ジッシ</t>
    </rPh>
    <rPh sb="6" eb="8">
      <t>メンセキ</t>
    </rPh>
    <rPh sb="9" eb="11">
      <t>ジッシ</t>
    </rPh>
    <rPh sb="13" eb="15">
      <t>バアイ</t>
    </rPh>
    <rPh sb="18" eb="20">
      <t>チャイロ</t>
    </rPh>
    <rPh sb="23" eb="24">
      <t>ラン</t>
    </rPh>
    <rPh sb="25" eb="27">
      <t>ジッシ</t>
    </rPh>
    <rPh sb="27" eb="29">
      <t>メンセキ</t>
    </rPh>
    <rPh sb="30" eb="32">
      <t>ニュウリョク</t>
    </rPh>
    <phoneticPr fontId="2"/>
  </si>
  <si>
    <t>　</t>
    <phoneticPr fontId="2"/>
  </si>
  <si>
    <t>「電話」、「FAX」、「e-mail」を記載。なお、特に「e-mail」箇所は地域協議会からの連絡等で使用しますので間違わないようにお願いします。</t>
    <rPh sb="1" eb="3">
      <t>デンワ</t>
    </rPh>
    <rPh sb="20" eb="22">
      <t>キサイ</t>
    </rPh>
    <rPh sb="26" eb="27">
      <t>トク</t>
    </rPh>
    <rPh sb="36" eb="38">
      <t>カショ</t>
    </rPh>
    <rPh sb="39" eb="41">
      <t>チイキ</t>
    </rPh>
    <rPh sb="41" eb="44">
      <t>キョウギカイ</t>
    </rPh>
    <rPh sb="47" eb="49">
      <t>レンラク</t>
    </rPh>
    <rPh sb="49" eb="50">
      <t>ナド</t>
    </rPh>
    <rPh sb="51" eb="53">
      <t>シヨウ</t>
    </rPh>
    <rPh sb="58" eb="60">
      <t>マチガ</t>
    </rPh>
    <rPh sb="67" eb="68">
      <t>ネガ</t>
    </rPh>
    <phoneticPr fontId="2"/>
  </si>
  <si>
    <t>資機材・施設の整備等（林内作業車、薪割り機、薪ストーブ又は炭焼き小屋等）</t>
    <rPh sb="11" eb="13">
      <t>リンナイ</t>
    </rPh>
    <rPh sb="13" eb="16">
      <t>サギョウシャ</t>
    </rPh>
    <rPh sb="17" eb="19">
      <t>マキワ</t>
    </rPh>
    <rPh sb="20" eb="21">
      <t>キ</t>
    </rPh>
    <rPh sb="22" eb="23">
      <t>マキ</t>
    </rPh>
    <rPh sb="27" eb="28">
      <t>マタ</t>
    </rPh>
    <rPh sb="29" eb="31">
      <t>スミヤ</t>
    </rPh>
    <rPh sb="32" eb="35">
      <t>ゴヤトウ</t>
    </rPh>
    <phoneticPr fontId="2"/>
  </si>
  <si>
    <t>４．里山林活性化による多面的機能発揮対策交付金</t>
    <rPh sb="2" eb="5">
      <t>サトヤマリン</t>
    </rPh>
    <rPh sb="5" eb="8">
      <t>カッセイカ</t>
    </rPh>
    <phoneticPr fontId="2"/>
  </si>
  <si>
    <r>
      <t>注意：</t>
    </r>
    <r>
      <rPr>
        <b/>
        <sz val="10"/>
        <color theme="0"/>
        <rFont val="ＭＳ Ｐゴシック"/>
        <family val="3"/>
        <charset val="128"/>
        <scheme val="minor"/>
      </rPr>
      <t>５,事業費は、「４．里山林活性化による多面的機能発揮対策交付金」の取り組みメニュー」の活動内容を入力すると自動で金額が表示しますので入力しないこと。</t>
    </r>
    <rPh sb="0" eb="2">
      <t>チュウイ</t>
    </rPh>
    <rPh sb="5" eb="8">
      <t>ジギョウヒ</t>
    </rPh>
    <rPh sb="13" eb="16">
      <t>サトヤマリン</t>
    </rPh>
    <rPh sb="16" eb="19">
      <t>カッセイカ</t>
    </rPh>
    <rPh sb="36" eb="37">
      <t>ト</t>
    </rPh>
    <rPh sb="38" eb="39">
      <t>ク</t>
    </rPh>
    <rPh sb="46" eb="48">
      <t>カツドウ</t>
    </rPh>
    <rPh sb="48" eb="50">
      <t>ナイヨウ</t>
    </rPh>
    <rPh sb="51" eb="53">
      <t>ニュウリョク</t>
    </rPh>
    <rPh sb="56" eb="58">
      <t>ジドウ</t>
    </rPh>
    <rPh sb="59" eb="61">
      <t>キンガク</t>
    </rPh>
    <rPh sb="62" eb="64">
      <t>ヒョウジ</t>
    </rPh>
    <rPh sb="69" eb="71">
      <t>ニュウリョク</t>
    </rPh>
    <phoneticPr fontId="2"/>
  </si>
  <si>
    <t>【活動内容】</t>
    <rPh sb="1" eb="5">
      <t>カツドウナイヨウ</t>
    </rPh>
    <phoneticPr fontId="2"/>
  </si>
  <si>
    <t>年度 里山林活性化による多面的機能発揮対策交付金に係る採択申請書</t>
    <rPh sb="3" eb="5">
      <t>サトヤマ</t>
    </rPh>
    <rPh sb="5" eb="6">
      <t>リン</t>
    </rPh>
    <rPh sb="6" eb="8">
      <t>カッセイ</t>
    </rPh>
    <rPh sb="8" eb="9">
      <t>カ</t>
    </rPh>
    <rPh sb="12" eb="21">
      <t>タメンテキキノウハッキタイサク</t>
    </rPh>
    <phoneticPr fontId="2"/>
  </si>
  <si>
    <t>１．活動組織名（法人の場合は末尾に法人番号を括弧書きで記載）</t>
    <rPh sb="8" eb="10">
      <t>ホウジン</t>
    </rPh>
    <rPh sb="11" eb="13">
      <t>バアイ</t>
    </rPh>
    <rPh sb="14" eb="16">
      <t>マツビ</t>
    </rPh>
    <rPh sb="17" eb="21">
      <t>ホウジンバンゴウ</t>
    </rPh>
    <rPh sb="22" eb="25">
      <t>カッコガ</t>
    </rPh>
    <rPh sb="27" eb="29">
      <t>キサイ</t>
    </rPh>
    <phoneticPr fontId="2"/>
  </si>
  <si>
    <t>（法人番号：　　　　　　　　　）　</t>
    <rPh sb="1" eb="5">
      <t>ホウジンバンゴウ</t>
    </rPh>
    <phoneticPr fontId="2"/>
  </si>
  <si>
    <t>地域活動型（森林資源活用）</t>
    <rPh sb="0" eb="5">
      <t>チイキカツドウガタ</t>
    </rPh>
    <rPh sb="6" eb="10">
      <t>シンリンシゲン</t>
    </rPh>
    <rPh sb="10" eb="12">
      <t>カツヨウ</t>
    </rPh>
    <phoneticPr fontId="2"/>
  </si>
  <si>
    <t>小計</t>
    <rPh sb="0" eb="2">
      <t>ショウケイ</t>
    </rPh>
    <phoneticPr fontId="2"/>
  </si>
  <si>
    <t>森林機能強化</t>
    <phoneticPr fontId="2"/>
  </si>
  <si>
    <t>関係人口創出・維持</t>
    <rPh sb="0" eb="2">
      <t>カンケイ</t>
    </rPh>
    <rPh sb="2" eb="4">
      <t>ジンコウ</t>
    </rPh>
    <rPh sb="4" eb="6">
      <t>ソウシュツ</t>
    </rPh>
    <rPh sb="7" eb="9">
      <t>イジ</t>
    </rPh>
    <phoneticPr fontId="2"/>
  </si>
  <si>
    <t>安全衛生装備</t>
    <rPh sb="0" eb="6">
      <t>アンゼンエイセイソウビ</t>
    </rPh>
    <phoneticPr fontId="2"/>
  </si>
  <si>
    <t>（注１）機能強化は円/m、関係人口創出・維持は円/年を単位とする。</t>
    <phoneticPr fontId="23"/>
  </si>
  <si>
    <t>（注２）交付対象とする面積は0.1haを、延長は1mを下限とする。</t>
    <phoneticPr fontId="23"/>
  </si>
  <si>
    <t>（注３）地域活動型及び複業実践型の交付単価は、活動１年目、活動２年目、活動３年目それぞれの単価とする。</t>
    <phoneticPr fontId="23"/>
  </si>
  <si>
    <t>（注５）北海道の補助額、市町村の負担額の目安は、現時点で交付を約束するものではありません。</t>
    <phoneticPr fontId="23"/>
  </si>
  <si>
    <t>５．事業費</t>
    <phoneticPr fontId="2"/>
  </si>
  <si>
    <t>（注）事業費は、活動推進費、地域活動型、複業実践型、機能強化、関係人口創出・維持、資機材等整備の購入額の合計額とする。</t>
    <phoneticPr fontId="2"/>
  </si>
  <si>
    <t>（森林資源活用）</t>
    <rPh sb="1" eb="7">
      <t>シンリンシゲンカツヨウ</t>
    </rPh>
    <phoneticPr fontId="2"/>
  </si>
  <si>
    <t>資源活用の取組</t>
    <rPh sb="0" eb="4">
      <t>シゲンカツヨウ</t>
    </rPh>
    <rPh sb="5" eb="7">
      <t>トリクミ</t>
    </rPh>
    <phoneticPr fontId="2"/>
  </si>
  <si>
    <t>A地域活動型</t>
    <rPh sb="1" eb="6">
      <t>チイキカツドウガタ</t>
    </rPh>
    <phoneticPr fontId="2"/>
  </si>
  <si>
    <t>B地域活動型</t>
    <rPh sb="1" eb="6">
      <t>チイキカツドウガタ</t>
    </rPh>
    <phoneticPr fontId="2"/>
  </si>
  <si>
    <t>複業実践型</t>
    <rPh sb="0" eb="1">
      <t>フク</t>
    </rPh>
    <rPh sb="1" eb="2">
      <t>ギョウ</t>
    </rPh>
    <rPh sb="2" eb="5">
      <t>ジッセンガタ</t>
    </rPh>
    <phoneticPr fontId="2"/>
  </si>
  <si>
    <t>機能強化</t>
    <rPh sb="0" eb="4">
      <t>キノウキョウカ</t>
    </rPh>
    <phoneticPr fontId="2"/>
  </si>
  <si>
    <t>資機材整備</t>
    <phoneticPr fontId="2"/>
  </si>
  <si>
    <t>９．資源活用の取組内容</t>
    <rPh sb="2" eb="6">
      <t>シゲンカツヨウ</t>
    </rPh>
    <rPh sb="7" eb="9">
      <t>トリクミ</t>
    </rPh>
    <rPh sb="9" eb="11">
      <t>ナイヨウ</t>
    </rPh>
    <phoneticPr fontId="2"/>
  </si>
  <si>
    <t>注）地域外関係者との現地確認や活動内容の調整を必ず行うこと。(助成対象は１０名以上）</t>
    <rPh sb="0" eb="1">
      <t>チュウ</t>
    </rPh>
    <rPh sb="2" eb="5">
      <t>チイキガイ</t>
    </rPh>
    <rPh sb="5" eb="8">
      <t>カンケイシャ</t>
    </rPh>
    <rPh sb="10" eb="12">
      <t>ゲンチ</t>
    </rPh>
    <rPh sb="12" eb="14">
      <t>カクニン</t>
    </rPh>
    <rPh sb="15" eb="17">
      <t>カツドウ</t>
    </rPh>
    <rPh sb="17" eb="19">
      <t>ナイヨウ</t>
    </rPh>
    <rPh sb="20" eb="22">
      <t>チョウセイ</t>
    </rPh>
    <rPh sb="23" eb="24">
      <t>カナラ</t>
    </rPh>
    <rPh sb="25" eb="26">
      <t>オコナ</t>
    </rPh>
    <rPh sb="31" eb="33">
      <t>ジョセイ</t>
    </rPh>
    <rPh sb="33" eb="35">
      <t>タイショウ</t>
    </rPh>
    <rPh sb="38" eb="39">
      <t>メイ</t>
    </rPh>
    <rPh sb="39" eb="41">
      <t>イジョウ</t>
    </rPh>
    <phoneticPr fontId="2"/>
  </si>
  <si>
    <t>注）利用する資源の範囲及び収益の取扱いは森林所有者と事前に協議するものとする。</t>
    <rPh sb="0" eb="1">
      <t>チュウ</t>
    </rPh>
    <rPh sb="2" eb="4">
      <t>リヨウ</t>
    </rPh>
    <rPh sb="6" eb="8">
      <t>シゲン</t>
    </rPh>
    <rPh sb="9" eb="11">
      <t>ハンイ</t>
    </rPh>
    <rPh sb="11" eb="12">
      <t>オヨ</t>
    </rPh>
    <rPh sb="13" eb="15">
      <t>シュウエキ</t>
    </rPh>
    <rPh sb="16" eb="18">
      <t>トリアツカ</t>
    </rPh>
    <rPh sb="20" eb="25">
      <t>シンリンショユウシャ</t>
    </rPh>
    <rPh sb="26" eb="28">
      <t>ジゼン</t>
    </rPh>
    <rPh sb="29" eb="31">
      <t>キョウギ</t>
    </rPh>
    <phoneticPr fontId="2"/>
  </si>
  <si>
    <t>森林機能強化の森林面積欄に、申請延長を入力すると申請額が表示されます。</t>
    <rPh sb="0" eb="2">
      <t>シンリン</t>
    </rPh>
    <rPh sb="7" eb="11">
      <t>シンリンメンセキ</t>
    </rPh>
    <rPh sb="11" eb="12">
      <t>ラン</t>
    </rPh>
    <rPh sb="14" eb="16">
      <t>シンセイ</t>
    </rPh>
    <rPh sb="16" eb="18">
      <t>エンチョウ</t>
    </rPh>
    <rPh sb="18" eb="20">
      <t>カイエンチョウ</t>
    </rPh>
    <rPh sb="19" eb="21">
      <t>ニュウリョク</t>
    </rPh>
    <rPh sb="24" eb="26">
      <t>シンセイ</t>
    </rPh>
    <rPh sb="26" eb="27">
      <t>ガク</t>
    </rPh>
    <rPh sb="28" eb="30">
      <t>ヒョウジ</t>
    </rPh>
    <phoneticPr fontId="2"/>
  </si>
  <si>
    <t>「関係人口創出・維持タイプ」を申請するときは、交付単価等の茶色セルの▽「50,000円」を選択し、国交付金額等が表示されます。年50，000円。</t>
    <rPh sb="1" eb="3">
      <t>カンケイ</t>
    </rPh>
    <rPh sb="3" eb="5">
      <t>ジンコウ</t>
    </rPh>
    <rPh sb="5" eb="7">
      <t>ソウシュツ</t>
    </rPh>
    <rPh sb="8" eb="10">
      <t>イジ</t>
    </rPh>
    <rPh sb="15" eb="17">
      <t>シンセイ</t>
    </rPh>
    <rPh sb="23" eb="25">
      <t>コウフ</t>
    </rPh>
    <rPh sb="25" eb="27">
      <t>タンカ</t>
    </rPh>
    <rPh sb="27" eb="28">
      <t>ナド</t>
    </rPh>
    <rPh sb="42" eb="43">
      <t>エン</t>
    </rPh>
    <rPh sb="45" eb="47">
      <t>センタク</t>
    </rPh>
    <rPh sb="49" eb="50">
      <t>クニ</t>
    </rPh>
    <rPh sb="50" eb="53">
      <t>コウフキン</t>
    </rPh>
    <rPh sb="53" eb="54">
      <t>ガク</t>
    </rPh>
    <rPh sb="54" eb="55">
      <t>ナド</t>
    </rPh>
    <rPh sb="56" eb="58">
      <t>ヒョウジ</t>
    </rPh>
    <rPh sb="63" eb="64">
      <t>ネン</t>
    </rPh>
    <rPh sb="70" eb="71">
      <t>エン</t>
    </rPh>
    <phoneticPr fontId="2"/>
  </si>
  <si>
    <t xml:space="preserve">　注意：この交付金は、活動面積に対し19.1万円～11.2万円／haを交付しているので、申請面積の全域をまんべんなく活動すること。未活動の面積がある場合は、その未実施面積分の交付金を返納（返金）していただきます。このため申請区域面積の全域をまんべなく活動願います。
　月別スケジュールの欄は　活動内容を記載して「→」で表示願います。
　また、「活動組織の安全講習会等の実施」は、活動組織構成員全員が参加し、早い時期に実施願います。
</t>
    <rPh sb="2" eb="4">
      <t>アンゼン</t>
    </rPh>
    <rPh sb="4" eb="6">
      <t>コウシュウ</t>
    </rPh>
    <rPh sb="7" eb="9">
      <t>シンリン</t>
    </rPh>
    <rPh sb="10" eb="12">
      <t>メイショウ</t>
    </rPh>
    <rPh sb="12" eb="13">
      <t>オヨ</t>
    </rPh>
    <rPh sb="14" eb="16">
      <t>ナイヨウ</t>
    </rPh>
    <rPh sb="25" eb="27">
      <t>バッサイ</t>
    </rPh>
    <rPh sb="30" eb="32">
      <t>クサカ</t>
    </rPh>
    <rPh sb="33" eb="34">
      <t>ナド</t>
    </rPh>
    <rPh sb="35" eb="37">
      <t>カツドウ</t>
    </rPh>
    <rPh sb="37" eb="38">
      <t>マエ</t>
    </rPh>
    <rPh sb="40" eb="42">
      <t>カツドウ</t>
    </rPh>
    <rPh sb="42" eb="44">
      <t>ソシキ</t>
    </rPh>
    <rPh sb="45" eb="47">
      <t>コウセイ</t>
    </rPh>
    <rPh sb="47" eb="48">
      <t>イン</t>
    </rPh>
    <rPh sb="49" eb="51">
      <t>ゼンイン</t>
    </rPh>
    <rPh sb="52" eb="54">
      <t>タイショウ</t>
    </rPh>
    <rPh sb="57" eb="59">
      <t>アンゼン</t>
    </rPh>
    <rPh sb="59" eb="61">
      <t>コウシュウ</t>
    </rPh>
    <rPh sb="61" eb="62">
      <t>カイ</t>
    </rPh>
    <rPh sb="63" eb="65">
      <t>ジッシ</t>
    </rPh>
    <rPh sb="66" eb="69">
      <t>ギムカ</t>
    </rPh>
    <rPh sb="77" eb="81">
      <t>カツドウソシキ</t>
    </rPh>
    <rPh sb="82" eb="85">
      <t>コウセイイン</t>
    </rPh>
    <rPh sb="85" eb="87">
      <t>ゼンイン</t>
    </rPh>
    <rPh sb="88" eb="90">
      <t>アンゼン</t>
    </rPh>
    <rPh sb="90" eb="92">
      <t>タイサク</t>
    </rPh>
    <rPh sb="93" eb="95">
      <t>テッテイ</t>
    </rPh>
    <rPh sb="96" eb="98">
      <t>ジッシ</t>
    </rPh>
    <phoneticPr fontId="2"/>
  </si>
  <si>
    <t>具体的な支援内容として
・地域外関係者（関係人口）が行う継続的な森林の保全管理活動を推進するため、活動組織が行う地域外関係者との活動内容の調整、参加に必要となる最低限の環境整備を支援。
・地域外関係者が安全に参加し、作業が実施できるよう立入禁止区域の設定や作業道具・安全装備（ヘルメット）・保険の手配等の受入準備。
・作業現地内の立入禁止区域の表示や応急的な修繕、作業・集合箇所の草刈り等の最低限の環境整備。・
・資機材（作業道具等）・消耗品（ヘルメット等）の手配及び保険等の手配。　　　　　</t>
    <phoneticPr fontId="2"/>
  </si>
  <si>
    <t>定額</t>
    <rPh sb="0" eb="2">
      <t>テイガク</t>
    </rPh>
    <phoneticPr fontId="2"/>
  </si>
  <si>
    <t>　以下の資料を添付すること。
　　・活動計画書
　　・協定書の写し
　　・活動組織の規約の写し
　　・農林水産業・食品産業の作業安全のための規範（個別規範：林業）事業者向けチェックシート
　　・環境負荷低減のクロスコンプライアンスチェックシート等を添付するものとする。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phoneticPr fontId="2"/>
  </si>
  <si>
    <t>②（様式第12号）</t>
    <phoneticPr fontId="2"/>
  </si>
  <si>
    <t>茶色のセルには「　」年度を記載。</t>
    <rPh sb="0" eb="2">
      <t>チャイロ</t>
    </rPh>
    <rPh sb="10" eb="12">
      <t>ネンド</t>
    </rPh>
    <rPh sb="13" eb="15">
      <t>キサイ</t>
    </rPh>
    <phoneticPr fontId="2"/>
  </si>
  <si>
    <t xml:space="preserve">令和  </t>
    <rPh sb="0" eb="2">
      <t>レイワ</t>
    </rPh>
    <phoneticPr fontId="2"/>
  </si>
  <si>
    <t>　里山活性化による多面的機能発揮対策実施要領（令和７年３月31日付け６林整第266号林野庁長官通知）別紙Ⅲの第4の4（１）に基づき、下記のとおり里山活性化による多面的機能発揮対策交付金の採択を申請する。</t>
    <rPh sb="1" eb="6">
      <t>サトヤマカッセイカ</t>
    </rPh>
    <rPh sb="23" eb="25">
      <t>レイワ</t>
    </rPh>
    <rPh sb="26" eb="27">
      <t>ネン</t>
    </rPh>
    <rPh sb="28" eb="29">
      <t>ガツ</t>
    </rPh>
    <rPh sb="31" eb="32">
      <t>ヒ</t>
    </rPh>
    <rPh sb="32" eb="33">
      <t>フ</t>
    </rPh>
    <rPh sb="35" eb="36">
      <t>リン</t>
    </rPh>
    <rPh sb="36" eb="37">
      <t>セイ</t>
    </rPh>
    <rPh sb="37" eb="38">
      <t>ダイ</t>
    </rPh>
    <rPh sb="41" eb="42">
      <t>ゴウ</t>
    </rPh>
    <rPh sb="42" eb="45">
      <t>リンヤチョウ</t>
    </rPh>
    <rPh sb="45" eb="49">
      <t>チョウカンツウチ</t>
    </rPh>
    <rPh sb="50" eb="52">
      <t>ベッシ</t>
    </rPh>
    <rPh sb="54" eb="55">
      <t>ダイ</t>
    </rPh>
    <rPh sb="62" eb="63">
      <t>モト</t>
    </rPh>
    <rPh sb="72" eb="77">
      <t>サトヤマカッセイカ</t>
    </rPh>
    <rPh sb="80" eb="85">
      <t>タメンテキキノウ</t>
    </rPh>
    <phoneticPr fontId="2"/>
  </si>
  <si>
    <t>令和 8年  月  日</t>
    <rPh sb="0" eb="2">
      <t>レイワ</t>
    </rPh>
    <phoneticPr fontId="2"/>
  </si>
  <si>
    <t>採択番号の茶色セル欄は、継続申請している令和６年度及び７年度採択の活動組織は７年度で使用の採択番号。
８年度に新規申請及びリスタートの活動組織は、「新規」と記載。</t>
    <rPh sb="0" eb="2">
      <t>サイタク</t>
    </rPh>
    <rPh sb="2" eb="4">
      <t>バンゴウ</t>
    </rPh>
    <rPh sb="5" eb="7">
      <t>チャイロ</t>
    </rPh>
    <rPh sb="9" eb="10">
      <t>ラン</t>
    </rPh>
    <rPh sb="12" eb="14">
      <t>ケイゾク</t>
    </rPh>
    <rPh sb="14" eb="16">
      <t>シンセイ</t>
    </rPh>
    <rPh sb="20" eb="22">
      <t>レイワ</t>
    </rPh>
    <rPh sb="23" eb="25">
      <t>ネンド</t>
    </rPh>
    <rPh sb="25" eb="26">
      <t>オヨ</t>
    </rPh>
    <rPh sb="28" eb="30">
      <t>ネンド</t>
    </rPh>
    <rPh sb="30" eb="32">
      <t>サイタク</t>
    </rPh>
    <rPh sb="33" eb="35">
      <t>カツドウ</t>
    </rPh>
    <rPh sb="35" eb="37">
      <t>ソシキ</t>
    </rPh>
    <rPh sb="39" eb="41">
      <t>ネンド</t>
    </rPh>
    <rPh sb="42" eb="44">
      <t>シヨウ</t>
    </rPh>
    <rPh sb="45" eb="47">
      <t>サイタク</t>
    </rPh>
    <rPh sb="47" eb="49">
      <t>バンゴウ</t>
    </rPh>
    <rPh sb="52" eb="54">
      <t>ネンド</t>
    </rPh>
    <rPh sb="55" eb="57">
      <t>シンキ</t>
    </rPh>
    <rPh sb="57" eb="59">
      <t>シンセイ</t>
    </rPh>
    <rPh sb="59" eb="60">
      <t>オヨ</t>
    </rPh>
    <rPh sb="67" eb="69">
      <t>カツドウ</t>
    </rPh>
    <rPh sb="69" eb="71">
      <t>ソシキ</t>
    </rPh>
    <rPh sb="74" eb="76">
      <t>シンキ</t>
    </rPh>
    <rPh sb="78" eb="80">
      <t>キサイ</t>
    </rPh>
    <phoneticPr fontId="2"/>
  </si>
  <si>
    <t>新規の活動組織は、3ヵ年間活動推進費が対象となりますので、申請する場合は、青色セル箇所の右側▽をクリックし「38，000」を選択。</t>
    <rPh sb="0" eb="2">
      <t>シンキ</t>
    </rPh>
    <rPh sb="3" eb="5">
      <t>カツドウ</t>
    </rPh>
    <rPh sb="5" eb="7">
      <t>ソシキ</t>
    </rPh>
    <rPh sb="11" eb="13">
      <t>ネンカン</t>
    </rPh>
    <rPh sb="13" eb="15">
      <t>カツドウ</t>
    </rPh>
    <rPh sb="15" eb="18">
      <t>スイシンヒ</t>
    </rPh>
    <rPh sb="19" eb="21">
      <t>タイショウ</t>
    </rPh>
    <rPh sb="29" eb="31">
      <t>シンセイ</t>
    </rPh>
    <rPh sb="33" eb="35">
      <t>バアイ</t>
    </rPh>
    <rPh sb="37" eb="38">
      <t>アオ</t>
    </rPh>
    <rPh sb="38" eb="39">
      <t>イロ</t>
    </rPh>
    <rPh sb="41" eb="43">
      <t>カショ</t>
    </rPh>
    <rPh sb="44" eb="45">
      <t>ミギ</t>
    </rPh>
    <rPh sb="45" eb="46">
      <t>ガワ</t>
    </rPh>
    <rPh sb="62" eb="64">
      <t>センタク</t>
    </rPh>
    <phoneticPr fontId="2"/>
  </si>
  <si>
    <t>（注４）資機材等整備の森林面積等欄は、金額を記載すること。なお、資機材等整備のうち林内作業車、薪割り機、薪ストーブ、炭焼き小屋、薪ボイラー、炭焼き窯、簡易炭化装置、無煙炭化器、チェンソーミル、簡易製材機、丸鋸、チッパーの購入金額若しくは関係人口創出・維持による活動で使用する移動式の簡易なトイレの賃借料の「1/3以内」とする。</t>
    <rPh sb="64" eb="65">
      <t>マキ</t>
    </rPh>
    <rPh sb="70" eb="72">
      <t>スミヤ</t>
    </rPh>
    <rPh sb="73" eb="74">
      <t>カマ</t>
    </rPh>
    <rPh sb="75" eb="77">
      <t>カンイ</t>
    </rPh>
    <rPh sb="77" eb="79">
      <t>タンカ</t>
    </rPh>
    <rPh sb="79" eb="81">
      <t>ソウチ</t>
    </rPh>
    <rPh sb="82" eb="84">
      <t>ムエン</t>
    </rPh>
    <rPh sb="84" eb="87">
      <t>タンカキ</t>
    </rPh>
    <rPh sb="96" eb="98">
      <t>カンイ</t>
    </rPh>
    <rPh sb="98" eb="101">
      <t>セイザイキ</t>
    </rPh>
    <rPh sb="102" eb="104">
      <t>マルノコ</t>
    </rPh>
    <phoneticPr fontId="23"/>
  </si>
  <si>
    <t xml:space="preserve"> 〇活動期間中に毎年１回以上安全講習や森林施業技術の向上の講習を実施することにより、一定の安全体制の確保や森林施業技術の向上を図る組織であること。「実施要領別紙Ⅲ第4の４の（3）のウ」による。
　　「伐採や草刈り等」の活動前のできるだけ早い時期に、活動組織の構成員等を対象に実施。
　　</t>
    <rPh sb="2" eb="4">
      <t>カツドウ</t>
    </rPh>
    <rPh sb="4" eb="7">
      <t>キカンチュウ</t>
    </rPh>
    <rPh sb="8" eb="10">
      <t>マイトシ</t>
    </rPh>
    <rPh sb="11" eb="12">
      <t>カイ</t>
    </rPh>
    <rPh sb="12" eb="14">
      <t>イジョウ</t>
    </rPh>
    <rPh sb="14" eb="16">
      <t>アンゼン</t>
    </rPh>
    <rPh sb="16" eb="18">
      <t>コウシュウ</t>
    </rPh>
    <rPh sb="19" eb="23">
      <t>シンリンセギョウ</t>
    </rPh>
    <rPh sb="23" eb="25">
      <t>ギジュツ</t>
    </rPh>
    <rPh sb="26" eb="28">
      <t>コウジョウ</t>
    </rPh>
    <rPh sb="29" eb="31">
      <t>コウシュウ</t>
    </rPh>
    <rPh sb="32" eb="34">
      <t>ジッシ</t>
    </rPh>
    <rPh sb="42" eb="44">
      <t>イッテイ</t>
    </rPh>
    <rPh sb="45" eb="49">
      <t>アンゼンタイセイ</t>
    </rPh>
    <rPh sb="50" eb="52">
      <t>カクホ</t>
    </rPh>
    <rPh sb="53" eb="57">
      <t>シンリンセギョウ</t>
    </rPh>
    <rPh sb="57" eb="59">
      <t>ギジュツ</t>
    </rPh>
    <rPh sb="60" eb="62">
      <t>コウジョウ</t>
    </rPh>
    <rPh sb="63" eb="64">
      <t>ハカ</t>
    </rPh>
    <rPh sb="65" eb="67">
      <t>ソシキ</t>
    </rPh>
    <rPh sb="74" eb="76">
      <t>ジッシ</t>
    </rPh>
    <rPh sb="76" eb="78">
      <t>ヨウリョウ</t>
    </rPh>
    <rPh sb="78" eb="80">
      <t>ベッシ</t>
    </rPh>
    <rPh sb="81" eb="82">
      <t>ダイ</t>
    </rPh>
    <rPh sb="100" eb="102">
      <t>バッサイ</t>
    </rPh>
    <rPh sb="103" eb="105">
      <t>クサカ</t>
    </rPh>
    <rPh sb="106" eb="107">
      <t>ナド</t>
    </rPh>
    <rPh sb="109" eb="111">
      <t>カツドウ</t>
    </rPh>
    <rPh sb="111" eb="112">
      <t>マエ</t>
    </rPh>
    <rPh sb="118" eb="119">
      <t>ハヤ</t>
    </rPh>
    <rPh sb="120" eb="122">
      <t>ジキ</t>
    </rPh>
    <rPh sb="124" eb="126">
      <t>カツドウ</t>
    </rPh>
    <rPh sb="126" eb="128">
      <t>ソシキ</t>
    </rPh>
    <rPh sb="129" eb="131">
      <t>コウセイ</t>
    </rPh>
    <rPh sb="131" eb="132">
      <t>イン</t>
    </rPh>
    <rPh sb="132" eb="133">
      <t>ナド</t>
    </rPh>
    <rPh sb="134" eb="136">
      <t>タイショウ</t>
    </rPh>
    <rPh sb="137" eb="139">
      <t>ジッシ</t>
    </rPh>
    <phoneticPr fontId="2"/>
  </si>
  <si>
    <t>地域外関係者は、現在ある１７９市町村の行政区域でなく、昭和２５年2月1日現在の行政区域で、「インターネットにより、「市町村変遷パラパラ地図」で調べてください。地域外関係者10名以上が参加しなければ対象となりませんので注意願います。（５名以上が参加で年2回以上、又は、１０名以上参加で年1回以上）　　　　　　　</t>
    <rPh sb="0" eb="2">
      <t>チイキ</t>
    </rPh>
    <rPh sb="2" eb="3">
      <t>ガイ</t>
    </rPh>
    <rPh sb="3" eb="6">
      <t>カンケイシャ</t>
    </rPh>
    <rPh sb="19" eb="21">
      <t>ギョウセイ</t>
    </rPh>
    <rPh sb="27" eb="29">
      <t>ショウワ</t>
    </rPh>
    <rPh sb="31" eb="32">
      <t>ネン</t>
    </rPh>
    <rPh sb="33" eb="34">
      <t>ガツ</t>
    </rPh>
    <rPh sb="35" eb="36">
      <t>ニチ</t>
    </rPh>
    <rPh sb="36" eb="38">
      <t>ゲンザイ</t>
    </rPh>
    <rPh sb="39" eb="43">
      <t>ギョウセイクイキ</t>
    </rPh>
    <rPh sb="58" eb="61">
      <t>シチョウソン</t>
    </rPh>
    <rPh sb="61" eb="63">
      <t>ヘンセン</t>
    </rPh>
    <rPh sb="67" eb="69">
      <t>チズ</t>
    </rPh>
    <rPh sb="71" eb="72">
      <t>シラ</t>
    </rPh>
    <rPh sb="79" eb="81">
      <t>チイキ</t>
    </rPh>
    <rPh sb="81" eb="82">
      <t>ガイ</t>
    </rPh>
    <rPh sb="82" eb="85">
      <t>カンケイシャ</t>
    </rPh>
    <rPh sb="87" eb="88">
      <t>メイ</t>
    </rPh>
    <rPh sb="88" eb="90">
      <t>イジョウ</t>
    </rPh>
    <rPh sb="91" eb="93">
      <t>サンカ</t>
    </rPh>
    <rPh sb="98" eb="100">
      <t>タイショウ</t>
    </rPh>
    <rPh sb="108" eb="110">
      <t>チュウイ</t>
    </rPh>
    <rPh sb="110" eb="111">
      <t>ネガ</t>
    </rPh>
    <rPh sb="117" eb="118">
      <t>メイ</t>
    </rPh>
    <rPh sb="118" eb="120">
      <t>イジョウ</t>
    </rPh>
    <rPh sb="121" eb="123">
      <t>サンカ</t>
    </rPh>
    <rPh sb="124" eb="125">
      <t>ネン</t>
    </rPh>
    <rPh sb="126" eb="127">
      <t>カイ</t>
    </rPh>
    <rPh sb="127" eb="129">
      <t>イジョウ</t>
    </rPh>
    <rPh sb="130" eb="131">
      <t>マタ</t>
    </rPh>
    <rPh sb="135" eb="140">
      <t>メイイジョウサンカ</t>
    </rPh>
    <rPh sb="141" eb="142">
      <t>ネン</t>
    </rPh>
    <rPh sb="143" eb="146">
      <t>カイイジョウ</t>
    </rPh>
    <phoneticPr fontId="2"/>
  </si>
  <si>
    <r>
      <t>地域活動型は、青色セル箇所の右側▽をクリックし、新規（1年目）は120，000円、2年目116，000円、3年目112，000円を選択し、複業実践型の新規（１年目）は191,000円、２年目176，000円、３年目162，000円を選択し、右側の茶色セルに「様式3の</t>
    </r>
    <r>
      <rPr>
        <b/>
        <sz val="10"/>
        <color rgb="FFFF0000"/>
        <rFont val="ＭＳ Ｐゴシック"/>
        <family val="3"/>
        <charset val="128"/>
        <scheme val="minor"/>
      </rPr>
      <t>活動面積（小数点第一位）</t>
    </r>
    <r>
      <rPr>
        <b/>
        <sz val="10"/>
        <color theme="0"/>
        <rFont val="ＭＳ Ｐゴシック"/>
        <family val="3"/>
        <charset val="128"/>
        <scheme val="minor"/>
      </rPr>
      <t xml:space="preserve">」を入力すると申請額が自動で表示されます。
</t>
    </r>
    <rPh sb="0" eb="5">
      <t>チイキカツドウガタ</t>
    </rPh>
    <rPh sb="7" eb="9">
      <t>アオイロ</t>
    </rPh>
    <rPh sb="11" eb="13">
      <t>カショ</t>
    </rPh>
    <rPh sb="14" eb="15">
      <t>ミギ</t>
    </rPh>
    <rPh sb="15" eb="16">
      <t>ガワ</t>
    </rPh>
    <rPh sb="24" eb="26">
      <t>シンキ</t>
    </rPh>
    <rPh sb="28" eb="30">
      <t>ネンメ</t>
    </rPh>
    <rPh sb="39" eb="40">
      <t>エン</t>
    </rPh>
    <rPh sb="42" eb="44">
      <t>ネンメ</t>
    </rPh>
    <rPh sb="51" eb="52">
      <t>エン</t>
    </rPh>
    <rPh sb="54" eb="56">
      <t>ネンメ</t>
    </rPh>
    <rPh sb="63" eb="64">
      <t>エン</t>
    </rPh>
    <rPh sb="65" eb="67">
      <t>センタク</t>
    </rPh>
    <rPh sb="69" eb="70">
      <t>フク</t>
    </rPh>
    <rPh sb="70" eb="71">
      <t>ギョウ</t>
    </rPh>
    <rPh sb="71" eb="74">
      <t>ジッセンガタ</t>
    </rPh>
    <rPh sb="75" eb="77">
      <t>シンキ</t>
    </rPh>
    <rPh sb="79" eb="81">
      <t>ネンメ</t>
    </rPh>
    <rPh sb="90" eb="91">
      <t>エン</t>
    </rPh>
    <rPh sb="93" eb="95">
      <t>ネンメ</t>
    </rPh>
    <rPh sb="102" eb="103">
      <t>エン</t>
    </rPh>
    <rPh sb="105" eb="107">
      <t>ネンメ</t>
    </rPh>
    <rPh sb="114" eb="115">
      <t>エン</t>
    </rPh>
    <rPh sb="116" eb="118">
      <t>センタク</t>
    </rPh>
    <rPh sb="120" eb="122">
      <t>ミギガワ</t>
    </rPh>
    <rPh sb="123" eb="125">
      <t>チャイロ</t>
    </rPh>
    <rPh sb="129" eb="131">
      <t>ヨウシキ</t>
    </rPh>
    <rPh sb="133" eb="135">
      <t>カツドウ</t>
    </rPh>
    <rPh sb="135" eb="137">
      <t>メンセキ</t>
    </rPh>
    <rPh sb="138" eb="141">
      <t>ショウスウテン</t>
    </rPh>
    <rPh sb="141" eb="144">
      <t>ダイイチイ</t>
    </rPh>
    <rPh sb="147" eb="149">
      <t>ニュウリョク</t>
    </rPh>
    <rPh sb="152" eb="154">
      <t>シンセイ</t>
    </rPh>
    <rPh sb="156" eb="158">
      <t>ジドウ</t>
    </rPh>
    <rPh sb="159" eb="161">
      <t>ヒョウジ</t>
    </rPh>
    <phoneticPr fontId="2"/>
  </si>
  <si>
    <t>複業実践型（人工林）</t>
    <rPh sb="0" eb="1">
      <t>フク</t>
    </rPh>
    <rPh sb="1" eb="2">
      <t>ギョウ</t>
    </rPh>
    <rPh sb="2" eb="4">
      <t>ジッセン</t>
    </rPh>
    <rPh sb="4" eb="5">
      <t>ガタ</t>
    </rPh>
    <rPh sb="6" eb="9">
      <t>ジンコウリン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</si>
</sst>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quot; 万円&quot;"/>
    <numFmt numFmtId="177" formatCode="#,##0&quot; 円&quot;"/>
    <numFmt numFmtId="178" formatCode="#,##0.0&quot; ha&quot;"/>
    <numFmt numFmtId="179" formatCode="#,##0&quot; 円/ｍ&quot;"/>
    <numFmt numFmtId="180" formatCode="#,##0&quot; m&quot;"/>
    <numFmt numFmtId="181" formatCode="#,##0&quot; 円/年&quot;"/>
    <numFmt numFmtId="182" formatCode="#,##0&quot; 回&quot;"/>
    <numFmt numFmtId="183" formatCode="#,##0&quot; 円/ha&quot;"/>
    <numFmt numFmtId="184" formatCode="#,##0.000_ ;[Red]\-#,##0.000\ "/>
  </numFmts>
  <fonts count="25" x14ac:knownFonts="1">
    <font>
      <sz val="10"/>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0"/>
      <color theme="1"/>
      <name val="ＭＳ 明朝"/>
      <family val="1"/>
      <charset val="128"/>
    </font>
    <font>
      <sz val="10"/>
      <color theme="1"/>
      <name val="Century"/>
      <family val="1"/>
    </font>
    <font>
      <sz val="10"/>
      <name val="ＭＳ 明朝"/>
      <family val="1"/>
      <charset val="128"/>
    </font>
    <font>
      <b/>
      <sz val="9"/>
      <color indexed="81"/>
      <name val="ＭＳ Ｐゴシック"/>
      <family val="3"/>
      <charset val="128"/>
    </font>
    <font>
      <sz val="9"/>
      <color indexed="81"/>
      <name val="ＭＳ Ｐゴシック"/>
      <family val="3"/>
      <charset val="128"/>
    </font>
    <font>
      <b/>
      <sz val="10"/>
      <color theme="1"/>
      <name val="ＭＳ Ｐゴシック"/>
      <family val="3"/>
      <charset val="128"/>
      <scheme val="minor"/>
    </font>
    <font>
      <sz val="10"/>
      <color theme="0"/>
      <name val="ＭＳ Ｐゴシック"/>
      <family val="3"/>
      <charset val="128"/>
      <scheme val="minor"/>
    </font>
    <font>
      <sz val="10"/>
      <color rgb="FFFFFF00"/>
      <name val="ＭＳ Ｐゴシック"/>
      <family val="3"/>
      <charset val="128"/>
      <scheme val="minor"/>
    </font>
    <font>
      <b/>
      <sz val="10"/>
      <color rgb="FFFFFF00"/>
      <name val="ＭＳ Ｐゴシック"/>
      <family val="3"/>
      <charset val="128"/>
      <scheme val="minor"/>
    </font>
    <font>
      <b/>
      <sz val="10"/>
      <color theme="0"/>
      <name val="ＭＳ Ｐゴシック"/>
      <family val="3"/>
      <charset val="128"/>
      <scheme val="minor"/>
    </font>
    <font>
      <sz val="10"/>
      <color theme="8"/>
      <name val="ＭＳ 明朝"/>
      <family val="1"/>
      <charset val="128"/>
    </font>
    <font>
      <sz val="10"/>
      <color rgb="FFFF0000"/>
      <name val="ＭＳ 明朝"/>
      <family val="1"/>
      <charset val="128"/>
    </font>
    <font>
      <sz val="10"/>
      <name val="ＭＳ Ｐゴシック"/>
      <family val="3"/>
      <charset val="128"/>
      <scheme val="minor"/>
    </font>
    <font>
      <sz val="10"/>
      <color rgb="FFFF0000"/>
      <name val="ＭＳ Ｐゴシック"/>
      <family val="3"/>
      <charset val="128"/>
      <scheme val="minor"/>
    </font>
    <font>
      <sz val="10"/>
      <name val="ＭＳ Ｐゴシック"/>
      <family val="2"/>
      <charset val="128"/>
      <scheme val="minor"/>
    </font>
    <font>
      <sz val="10"/>
      <color rgb="FFFF0000"/>
      <name val="Century"/>
      <family val="1"/>
    </font>
    <font>
      <b/>
      <sz val="10"/>
      <color rgb="FFFF0000"/>
      <name val="ＭＳ Ｐゴシック"/>
      <family val="3"/>
      <charset val="128"/>
      <scheme val="minor"/>
    </font>
    <font>
      <sz val="10"/>
      <color theme="1"/>
      <name val="ＭＳ Ｐゴシック"/>
      <family val="2"/>
      <charset val="128"/>
    </font>
    <font>
      <sz val="11"/>
      <color theme="1"/>
      <name val="ＭＳ 明朝"/>
      <family val="1"/>
      <charset val="128"/>
    </font>
    <font>
      <sz val="6"/>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tted">
        <color indexed="64"/>
      </top>
      <bottom/>
      <diagonal/>
    </border>
    <border>
      <left style="dotted">
        <color indexed="64"/>
      </left>
      <right/>
      <top style="dotted">
        <color indexed="64"/>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0" borderId="0">
      <alignment vertical="center"/>
    </xf>
  </cellStyleXfs>
  <cellXfs count="292">
    <xf numFmtId="0" fontId="0" fillId="0" borderId="0" xfId="0">
      <alignment vertical="center"/>
    </xf>
    <xf numFmtId="38" fontId="0" fillId="2" borderId="27" xfId="1" applyFont="1" applyFill="1" applyBorder="1" applyProtection="1">
      <alignment vertical="center"/>
      <protection locked="0"/>
    </xf>
    <xf numFmtId="38" fontId="0" fillId="2" borderId="29" xfId="1" applyFont="1" applyFill="1" applyBorder="1" applyProtection="1">
      <alignment vertical="center"/>
      <protection locked="0"/>
    </xf>
    <xf numFmtId="38" fontId="0" fillId="2" borderId="28" xfId="1" applyFont="1" applyFill="1" applyBorder="1" applyProtection="1">
      <alignment vertical="center"/>
      <protection locked="0"/>
    </xf>
    <xf numFmtId="38" fontId="0" fillId="0" borderId="0" xfId="1" applyFont="1" applyProtection="1">
      <alignment vertical="center"/>
      <protection locked="0"/>
    </xf>
    <xf numFmtId="38" fontId="3" fillId="0" borderId="0" xfId="1" applyFont="1" applyProtection="1">
      <alignment vertical="center"/>
      <protection locked="0"/>
    </xf>
    <xf numFmtId="38" fontId="4" fillId="0" borderId="0" xfId="1" applyFont="1" applyProtection="1">
      <alignment vertical="center"/>
      <protection locked="0"/>
    </xf>
    <xf numFmtId="0" fontId="5" fillId="0" borderId="11"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4" fillId="0" borderId="30" xfId="0" applyFont="1" applyBorder="1" applyAlignment="1" applyProtection="1">
      <alignment horizontal="left" vertical="center" wrapText="1"/>
      <protection locked="0"/>
    </xf>
    <xf numFmtId="38" fontId="10" fillId="0" borderId="0" xfId="1" applyFont="1" applyProtection="1">
      <alignment vertical="center"/>
      <protection locked="0"/>
    </xf>
    <xf numFmtId="38" fontId="11" fillId="0" borderId="0" xfId="1" applyFont="1" applyProtection="1">
      <alignment vertical="center"/>
      <protection locked="0"/>
    </xf>
    <xf numFmtId="38" fontId="11" fillId="0" borderId="0" xfId="1" applyFont="1" applyAlignment="1" applyProtection="1">
      <alignment horizontal="left" vertical="center"/>
      <protection locked="0"/>
    </xf>
    <xf numFmtId="38" fontId="0" fillId="0" borderId="0" xfId="1" applyFont="1" applyAlignment="1" applyProtection="1">
      <alignment horizontal="left" vertical="center"/>
      <protection locked="0"/>
    </xf>
    <xf numFmtId="38" fontId="0" fillId="0" borderId="0" xfId="1" applyFont="1" applyBorder="1" applyProtection="1">
      <alignment vertical="center"/>
      <protection locked="0"/>
    </xf>
    <xf numFmtId="38" fontId="16" fillId="0" borderId="31" xfId="1" applyFont="1" applyBorder="1" applyProtection="1">
      <alignment vertical="center"/>
      <protection locked="0"/>
    </xf>
    <xf numFmtId="38" fontId="16" fillId="0" borderId="26" xfId="1" applyFont="1" applyBorder="1" applyProtection="1">
      <alignment vertical="center"/>
      <protection locked="0"/>
    </xf>
    <xf numFmtId="38" fontId="16" fillId="0" borderId="32" xfId="1" applyFont="1" applyBorder="1" applyProtection="1">
      <alignment vertical="center"/>
      <protection locked="0"/>
    </xf>
    <xf numFmtId="38" fontId="16" fillId="0" borderId="30" xfId="1" applyFont="1" applyBorder="1" applyProtection="1">
      <alignment vertical="center"/>
      <protection locked="0"/>
    </xf>
    <xf numFmtId="38" fontId="16" fillId="0" borderId="0" xfId="1" applyFont="1" applyBorder="1" applyProtection="1">
      <alignment vertical="center"/>
      <protection locked="0"/>
    </xf>
    <xf numFmtId="38" fontId="16" fillId="0" borderId="33" xfId="1" applyFont="1" applyBorder="1" applyProtection="1">
      <alignment vertical="center"/>
      <protection locked="0"/>
    </xf>
    <xf numFmtId="38" fontId="12" fillId="0" borderId="0" xfId="1" applyFont="1" applyAlignment="1" applyProtection="1">
      <alignment horizontal="left" vertical="center"/>
      <protection locked="0"/>
    </xf>
    <xf numFmtId="0" fontId="6"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Protection="1">
      <alignment vertic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0" fontId="0" fillId="0" borderId="0" xfId="0" applyAlignment="1">
      <alignment horizontal="left" vertical="top" wrapText="1"/>
    </xf>
    <xf numFmtId="0" fontId="13" fillId="3" borderId="0" xfId="0" applyFont="1" applyFill="1" applyAlignment="1">
      <alignment horizontal="left" vertical="top" wrapText="1"/>
    </xf>
    <xf numFmtId="0" fontId="17" fillId="0" borderId="30" xfId="0" applyFont="1" applyBorder="1" applyAlignment="1">
      <alignment horizontal="left" vertical="center"/>
    </xf>
    <xf numFmtId="38" fontId="13" fillId="3" borderId="0" xfId="1" applyFont="1" applyFill="1" applyBorder="1" applyAlignment="1" applyProtection="1">
      <alignment horizontal="left" vertical="top"/>
      <protection locked="0"/>
    </xf>
    <xf numFmtId="38" fontId="16" fillId="0" borderId="0" xfId="1" applyFont="1" applyBorder="1" applyAlignment="1" applyProtection="1">
      <alignment horizontal="left" vertical="center"/>
      <protection locked="0"/>
    </xf>
    <xf numFmtId="0" fontId="16" fillId="0" borderId="0" xfId="0" applyFont="1" applyAlignment="1">
      <alignment horizontal="left" vertical="center"/>
    </xf>
    <xf numFmtId="0" fontId="20" fillId="4" borderId="0" xfId="0" applyFont="1" applyFill="1" applyAlignment="1">
      <alignment horizontal="left" vertical="top" wrapText="1"/>
    </xf>
    <xf numFmtId="38" fontId="0" fillId="2" borderId="1" xfId="1" applyFont="1" applyFill="1" applyBorder="1" applyProtection="1">
      <alignment vertical="center"/>
      <protection locked="0"/>
    </xf>
    <xf numFmtId="38" fontId="16" fillId="0" borderId="26" xfId="1" applyFont="1" applyFill="1" applyBorder="1" applyAlignment="1" applyProtection="1">
      <alignment vertical="top"/>
      <protection locked="0"/>
    </xf>
    <xf numFmtId="38" fontId="16" fillId="0" borderId="32" xfId="1" applyFont="1" applyFill="1" applyBorder="1" applyAlignment="1" applyProtection="1">
      <alignment vertical="top"/>
      <protection locked="0"/>
    </xf>
    <xf numFmtId="0" fontId="10" fillId="3" borderId="23" xfId="0" applyFont="1" applyFill="1" applyBorder="1">
      <alignment vertical="center"/>
    </xf>
    <xf numFmtId="0" fontId="10" fillId="3" borderId="24" xfId="0" applyFont="1" applyFill="1" applyBorder="1">
      <alignment vertical="center"/>
    </xf>
    <xf numFmtId="0" fontId="10" fillId="3" borderId="25" xfId="0" applyFont="1" applyFill="1" applyBorder="1">
      <alignment vertical="center"/>
    </xf>
    <xf numFmtId="0" fontId="4" fillId="2" borderId="0" xfId="0" applyFont="1" applyFill="1" applyAlignment="1" applyProtection="1">
      <alignment horizontal="center" vertical="center"/>
      <protection locked="0"/>
    </xf>
    <xf numFmtId="0" fontId="4" fillId="0" borderId="23" xfId="0" applyFont="1" applyBorder="1" applyAlignment="1" applyProtection="1">
      <alignment horizontal="left" vertical="center" wrapText="1"/>
      <protection locked="0"/>
    </xf>
    <xf numFmtId="38" fontId="0" fillId="0" borderId="0" xfId="1" applyFont="1" applyAlignment="1" applyProtection="1">
      <alignment vertical="top" wrapText="1"/>
      <protection locked="0"/>
    </xf>
    <xf numFmtId="38" fontId="0" fillId="2" borderId="38" xfId="1" applyFont="1" applyFill="1" applyBorder="1" applyProtection="1">
      <alignment vertical="center"/>
      <protection locked="0"/>
    </xf>
    <xf numFmtId="38" fontId="12" fillId="0" borderId="0" xfId="1" applyFont="1" applyAlignment="1" applyProtection="1">
      <alignment vertical="top"/>
      <protection locked="0"/>
    </xf>
    <xf numFmtId="38" fontId="0" fillId="0" borderId="26" xfId="1" applyFont="1" applyBorder="1" applyProtection="1">
      <alignment vertical="center"/>
      <protection locked="0"/>
    </xf>
    <xf numFmtId="0" fontId="10" fillId="0" borderId="0" xfId="0" applyFont="1" applyAlignment="1">
      <alignment vertical="top" wrapText="1"/>
    </xf>
    <xf numFmtId="38" fontId="13" fillId="3" borderId="0" xfId="1" applyFont="1" applyFill="1" applyBorder="1" applyAlignment="1" applyProtection="1">
      <alignment vertical="top" wrapText="1"/>
      <protection locked="0"/>
    </xf>
    <xf numFmtId="184" fontId="24" fillId="3" borderId="1" xfId="1" applyNumberFormat="1" applyFont="1" applyFill="1" applyBorder="1" applyProtection="1">
      <alignment vertical="center"/>
      <protection locked="0"/>
    </xf>
    <xf numFmtId="0" fontId="4" fillId="2" borderId="0" xfId="0" applyFont="1" applyFill="1" applyAlignment="1" applyProtection="1">
      <alignment horizontal="right" vertical="center"/>
      <protection locked="0"/>
    </xf>
    <xf numFmtId="0" fontId="4" fillId="0" borderId="14" xfId="0" applyFont="1" applyBorder="1" applyAlignment="1" applyProtection="1">
      <alignment horizontal="left" vertical="center" wrapText="1"/>
      <protection locked="0"/>
    </xf>
    <xf numFmtId="0" fontId="6" fillId="0" borderId="0" xfId="0" applyFont="1" applyAlignment="1" applyProtection="1">
      <alignment horizontal="left" vertical="center"/>
      <protection locked="0"/>
    </xf>
    <xf numFmtId="38" fontId="16" fillId="2" borderId="31" xfId="1" applyFont="1" applyFill="1" applyBorder="1" applyAlignment="1" applyProtection="1">
      <alignment horizontal="left" vertical="top"/>
      <protection locked="0"/>
    </xf>
    <xf numFmtId="38" fontId="16" fillId="2" borderId="26" xfId="1" applyFont="1" applyFill="1" applyBorder="1" applyAlignment="1" applyProtection="1">
      <alignment horizontal="left" vertical="top"/>
      <protection locked="0"/>
    </xf>
    <xf numFmtId="38" fontId="16" fillId="2" borderId="32" xfId="1" applyFont="1" applyFill="1" applyBorder="1" applyAlignment="1" applyProtection="1">
      <alignment horizontal="left" vertical="top"/>
      <protection locked="0"/>
    </xf>
    <xf numFmtId="38" fontId="16" fillId="2" borderId="23" xfId="1" applyFont="1" applyFill="1" applyBorder="1" applyAlignment="1" applyProtection="1">
      <alignment horizontal="left" vertical="top"/>
      <protection locked="0"/>
    </xf>
    <xf numFmtId="38" fontId="16" fillId="2" borderId="24" xfId="1" applyFont="1" applyFill="1" applyBorder="1" applyAlignment="1" applyProtection="1">
      <alignment horizontal="left" vertical="top"/>
      <protection locked="0"/>
    </xf>
    <xf numFmtId="38" fontId="16" fillId="2" borderId="25" xfId="1" applyFont="1" applyFill="1" applyBorder="1" applyAlignment="1" applyProtection="1">
      <alignment horizontal="left" vertical="top"/>
      <protection locked="0"/>
    </xf>
    <xf numFmtId="0" fontId="13" fillId="3" borderId="0" xfId="0" applyFont="1" applyFill="1" applyAlignment="1">
      <alignment horizontal="left" vertical="top" wrapText="1"/>
    </xf>
    <xf numFmtId="0" fontId="4" fillId="0" borderId="0" xfId="0" applyFont="1" applyAlignment="1" applyProtection="1">
      <alignment horizontal="left" vertical="center"/>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38" fontId="16" fillId="2" borderId="30" xfId="1" applyFont="1" applyFill="1" applyBorder="1" applyAlignment="1" applyProtection="1">
      <alignment horizontal="left" vertical="top" wrapText="1"/>
      <protection locked="0"/>
    </xf>
    <xf numFmtId="0" fontId="16" fillId="2" borderId="0" xfId="0" applyFont="1" applyFill="1" applyAlignment="1">
      <alignment horizontal="left" vertical="top" wrapText="1"/>
    </xf>
    <xf numFmtId="0" fontId="16" fillId="2" borderId="33" xfId="0" applyFont="1" applyFill="1" applyBorder="1" applyAlignment="1">
      <alignment horizontal="left" vertical="top" wrapText="1"/>
    </xf>
    <xf numFmtId="38" fontId="16" fillId="2" borderId="23" xfId="1" applyFont="1" applyFill="1" applyBorder="1" applyAlignment="1" applyProtection="1">
      <alignment horizontal="left" vertical="top" wrapText="1"/>
      <protection locked="0"/>
    </xf>
    <xf numFmtId="0" fontId="16" fillId="2" borderId="24" xfId="0" applyFont="1" applyFill="1" applyBorder="1" applyAlignment="1">
      <alignment horizontal="left" vertical="top" wrapText="1"/>
    </xf>
    <xf numFmtId="0" fontId="16" fillId="2" borderId="25" xfId="0" applyFont="1" applyFill="1" applyBorder="1" applyAlignment="1">
      <alignment horizontal="left" vertical="top" wrapText="1"/>
    </xf>
    <xf numFmtId="0" fontId="19" fillId="2" borderId="2" xfId="0" applyFont="1" applyFill="1" applyBorder="1" applyAlignment="1" applyProtection="1">
      <alignment horizontal="center" vertical="center" wrapText="1"/>
      <protection locked="0"/>
    </xf>
    <xf numFmtId="0" fontId="19" fillId="2" borderId="3" xfId="0" applyFont="1" applyFill="1" applyBorder="1" applyAlignment="1" applyProtection="1">
      <alignment horizontal="center" vertical="center" wrapText="1"/>
      <protection locked="0"/>
    </xf>
    <xf numFmtId="0" fontId="19" fillId="2" borderId="4"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left" vertical="center" wrapText="1"/>
      <protection locked="0"/>
    </xf>
    <xf numFmtId="0" fontId="19" fillId="2" borderId="3" xfId="0" applyFont="1" applyFill="1" applyBorder="1" applyAlignment="1" applyProtection="1">
      <alignment horizontal="left" vertical="center" wrapText="1"/>
      <protection locked="0"/>
    </xf>
    <xf numFmtId="0" fontId="19" fillId="2" borderId="4"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right" vertical="center" wrapText="1"/>
      <protection locked="0"/>
    </xf>
    <xf numFmtId="0" fontId="15" fillId="2" borderId="3" xfId="0" applyFont="1" applyFill="1" applyBorder="1" applyAlignment="1" applyProtection="1">
      <alignment horizontal="right" vertical="center" wrapText="1"/>
      <protection locked="0"/>
    </xf>
    <xf numFmtId="0" fontId="6" fillId="0" borderId="1" xfId="0" applyFont="1" applyBorder="1" applyAlignment="1" applyProtection="1">
      <alignment horizontal="center" vertical="center" wrapText="1"/>
      <protection locked="0"/>
    </xf>
    <xf numFmtId="0" fontId="13" fillId="3" borderId="31" xfId="0" applyFont="1" applyFill="1" applyBorder="1" applyAlignment="1">
      <alignment horizontal="left" vertical="top" wrapText="1"/>
    </xf>
    <xf numFmtId="0" fontId="0" fillId="0" borderId="26" xfId="0" applyBorder="1" applyAlignment="1">
      <alignment horizontal="left" vertical="top" wrapText="1"/>
    </xf>
    <xf numFmtId="0" fontId="0" fillId="0" borderId="32" xfId="0" applyBorder="1" applyAlignment="1">
      <alignment horizontal="left" vertical="top" wrapText="1"/>
    </xf>
    <xf numFmtId="0" fontId="0" fillId="0" borderId="30" xfId="0"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38" fontId="13" fillId="3" borderId="31" xfId="1" applyFont="1" applyFill="1" applyBorder="1" applyAlignment="1" applyProtection="1">
      <alignment horizontal="left" vertical="top" wrapText="1"/>
      <protection locked="0"/>
    </xf>
    <xf numFmtId="38" fontId="13" fillId="3" borderId="26" xfId="1" applyFont="1" applyFill="1" applyBorder="1" applyAlignment="1" applyProtection="1">
      <alignment horizontal="left" vertical="top" wrapText="1"/>
      <protection locked="0"/>
    </xf>
    <xf numFmtId="38" fontId="13" fillId="3" borderId="32" xfId="1" applyFont="1" applyFill="1" applyBorder="1" applyAlignment="1" applyProtection="1">
      <alignment horizontal="left" vertical="top" wrapText="1"/>
      <protection locked="0"/>
    </xf>
    <xf numFmtId="38" fontId="13" fillId="3" borderId="2" xfId="1" applyFont="1" applyFill="1" applyBorder="1" applyAlignment="1" applyProtection="1">
      <alignment horizontal="left" vertical="top" wrapText="1"/>
      <protection locked="0"/>
    </xf>
    <xf numFmtId="0" fontId="0" fillId="0" borderId="3" xfId="0" applyBorder="1" applyAlignment="1">
      <alignment horizontal="left" vertical="top" wrapText="1"/>
    </xf>
    <xf numFmtId="0" fontId="0" fillId="0" borderId="4" xfId="0" applyBorder="1" applyAlignment="1">
      <alignment horizontal="left" vertical="top" wrapText="1"/>
    </xf>
    <xf numFmtId="0" fontId="4" fillId="0" borderId="26" xfId="0" applyFont="1" applyBorder="1" applyAlignment="1" applyProtection="1">
      <alignment horizontal="left" vertical="center"/>
      <protection locked="0"/>
    </xf>
    <xf numFmtId="38" fontId="16" fillId="0" borderId="26" xfId="1" applyFont="1" applyBorder="1" applyAlignment="1" applyProtection="1">
      <alignment horizontal="left" vertical="center"/>
      <protection locked="0"/>
    </xf>
    <xf numFmtId="0" fontId="16" fillId="0" borderId="26" xfId="0" applyFont="1" applyBorder="1" applyAlignment="1">
      <alignment horizontal="left" vertical="center"/>
    </xf>
    <xf numFmtId="38" fontId="13" fillId="3" borderId="31" xfId="1" applyFont="1" applyFill="1" applyBorder="1" applyAlignment="1" applyProtection="1">
      <alignment horizontal="left" vertical="center" wrapText="1"/>
      <protection locked="0"/>
    </xf>
    <xf numFmtId="38" fontId="13" fillId="3" borderId="26" xfId="1" applyFont="1" applyFill="1" applyBorder="1" applyAlignment="1" applyProtection="1">
      <alignment horizontal="left" vertical="center" wrapText="1"/>
      <protection locked="0"/>
    </xf>
    <xf numFmtId="38" fontId="13" fillId="3" borderId="32" xfId="1" applyFont="1" applyFill="1" applyBorder="1" applyAlignment="1" applyProtection="1">
      <alignment horizontal="left" vertical="center" wrapText="1"/>
      <protection locked="0"/>
    </xf>
    <xf numFmtId="38" fontId="13" fillId="3" borderId="30" xfId="1" applyFont="1" applyFill="1" applyBorder="1" applyAlignment="1" applyProtection="1">
      <alignment horizontal="left" vertical="center" wrapText="1"/>
      <protection locked="0"/>
    </xf>
    <xf numFmtId="38" fontId="13" fillId="3" borderId="0" xfId="1" applyFont="1" applyFill="1" applyBorder="1" applyAlignment="1" applyProtection="1">
      <alignment horizontal="left" vertical="center" wrapText="1"/>
      <protection locked="0"/>
    </xf>
    <xf numFmtId="38" fontId="13" fillId="3" borderId="33" xfId="1" applyFont="1" applyFill="1" applyBorder="1" applyAlignment="1" applyProtection="1">
      <alignment horizontal="left" vertical="center" wrapText="1"/>
      <protection locked="0"/>
    </xf>
    <xf numFmtId="38" fontId="13" fillId="3" borderId="23" xfId="1" applyFont="1" applyFill="1" applyBorder="1" applyAlignment="1" applyProtection="1">
      <alignment horizontal="left" vertical="center" wrapText="1"/>
      <protection locked="0"/>
    </xf>
    <xf numFmtId="38" fontId="13" fillId="3" borderId="24" xfId="1" applyFont="1" applyFill="1" applyBorder="1" applyAlignment="1" applyProtection="1">
      <alignment horizontal="left" vertical="center" wrapText="1"/>
      <protection locked="0"/>
    </xf>
    <xf numFmtId="38" fontId="13" fillId="3" borderId="25" xfId="1" applyFont="1" applyFill="1" applyBorder="1" applyAlignment="1" applyProtection="1">
      <alignment horizontal="left" vertical="center" wrapText="1"/>
      <protection locked="0"/>
    </xf>
    <xf numFmtId="177" fontId="4" fillId="0" borderId="35" xfId="0" applyNumberFormat="1" applyFont="1" applyBorder="1" applyAlignment="1" applyProtection="1">
      <alignment horizontal="right" vertical="center" wrapText="1"/>
      <protection locked="0"/>
    </xf>
    <xf numFmtId="177" fontId="4" fillId="0" borderId="37" xfId="0" applyNumberFormat="1" applyFont="1" applyBorder="1" applyAlignment="1" applyProtection="1">
      <alignment horizontal="right" vertical="center" wrapText="1"/>
      <protection locked="0"/>
    </xf>
    <xf numFmtId="0" fontId="5" fillId="0" borderId="20"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13"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22" fillId="0" borderId="0" xfId="2" applyFont="1" applyAlignment="1">
      <alignment horizontal="left" vertical="center" wrapText="1"/>
    </xf>
    <xf numFmtId="0" fontId="4" fillId="0" borderId="1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38" fontId="0" fillId="0" borderId="13" xfId="1" applyFont="1" applyBorder="1" applyAlignment="1" applyProtection="1">
      <alignment horizontal="left" vertical="center"/>
      <protection locked="0"/>
    </xf>
    <xf numFmtId="38" fontId="0" fillId="0" borderId="12" xfId="1" applyFont="1" applyBorder="1" applyAlignment="1" applyProtection="1">
      <alignment horizontal="left" vertical="center"/>
      <protection locked="0"/>
    </xf>
    <xf numFmtId="0" fontId="6" fillId="0" borderId="5" xfId="0" applyFont="1" applyBorder="1" applyAlignment="1" applyProtection="1">
      <alignment horizontal="left" vertical="center" shrinkToFit="1"/>
      <protection locked="0"/>
    </xf>
    <xf numFmtId="0" fontId="6" fillId="0" borderId="6"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178" fontId="4" fillId="2" borderId="20" xfId="0" applyNumberFormat="1" applyFont="1" applyFill="1" applyBorder="1" applyAlignment="1" applyProtection="1">
      <alignment horizontal="right" vertical="center" wrapText="1"/>
      <protection locked="0"/>
    </xf>
    <xf numFmtId="178" fontId="4" fillId="2" borderId="22" xfId="0" applyNumberFormat="1" applyFont="1" applyFill="1" applyBorder="1" applyAlignment="1" applyProtection="1">
      <alignment horizontal="right" vertical="center" wrapText="1"/>
      <protection locked="0"/>
    </xf>
    <xf numFmtId="0" fontId="4" fillId="0" borderId="3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35" xfId="0" applyFont="1" applyBorder="1" applyAlignment="1" applyProtection="1">
      <alignment horizontal="right" vertical="center" wrapText="1"/>
      <protection locked="0"/>
    </xf>
    <xf numFmtId="0" fontId="4" fillId="0" borderId="37" xfId="0" applyFont="1" applyBorder="1" applyAlignment="1" applyProtection="1">
      <alignment horizontal="right" vertical="center" wrapText="1"/>
      <protection locked="0"/>
    </xf>
    <xf numFmtId="0" fontId="4" fillId="0" borderId="20"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38" fontId="13" fillId="3" borderId="2" xfId="1" applyFont="1" applyFill="1" applyBorder="1" applyAlignment="1" applyProtection="1">
      <alignment horizontal="left" vertical="center"/>
      <protection locked="0"/>
    </xf>
    <xf numFmtId="0" fontId="10" fillId="3" borderId="3" xfId="0"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0" fillId="3" borderId="26" xfId="0" applyFont="1" applyFill="1" applyBorder="1" applyAlignment="1">
      <alignment horizontal="left" vertical="top" wrapText="1"/>
    </xf>
    <xf numFmtId="0" fontId="10" fillId="3" borderId="32" xfId="0" applyFont="1" applyFill="1" applyBorder="1" applyAlignment="1">
      <alignment horizontal="left" vertical="top" wrapText="1"/>
    </xf>
    <xf numFmtId="38" fontId="13" fillId="3" borderId="34" xfId="1" applyFont="1" applyFill="1" applyBorder="1" applyAlignment="1" applyProtection="1">
      <alignment horizontal="left" vertical="center"/>
      <protection locked="0"/>
    </xf>
    <xf numFmtId="0" fontId="10" fillId="3" borderId="34" xfId="0" applyFont="1" applyFill="1" applyBorder="1" applyAlignment="1">
      <alignment horizontal="left" vertical="center"/>
    </xf>
    <xf numFmtId="0" fontId="0" fillId="0" borderId="34" xfId="0" applyBorder="1" applyAlignment="1">
      <alignment horizontal="left" vertical="center"/>
    </xf>
    <xf numFmtId="38" fontId="13" fillId="3" borderId="2" xfId="1" applyFont="1" applyFill="1" applyBorder="1" applyAlignment="1" applyProtection="1">
      <alignment vertical="center"/>
      <protection locked="0"/>
    </xf>
    <xf numFmtId="0" fontId="10" fillId="3" borderId="3" xfId="0" applyFont="1" applyFill="1" applyBorder="1">
      <alignment vertical="center"/>
    </xf>
    <xf numFmtId="0" fontId="10" fillId="3" borderId="4" xfId="0" applyFont="1" applyFill="1" applyBorder="1">
      <alignment vertical="center"/>
    </xf>
    <xf numFmtId="38" fontId="13" fillId="3" borderId="23" xfId="1" applyFont="1" applyFill="1" applyBorder="1" applyAlignment="1" applyProtection="1">
      <alignment horizontal="left" vertical="center"/>
      <protection locked="0"/>
    </xf>
    <xf numFmtId="0" fontId="10" fillId="3" borderId="24" xfId="0" applyFont="1" applyFill="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38" fontId="13" fillId="3" borderId="2" xfId="1" applyFont="1" applyFill="1" applyBorder="1" applyAlignment="1" applyProtection="1">
      <alignment horizontal="left" vertical="center" wrapText="1"/>
      <protection locked="0"/>
    </xf>
    <xf numFmtId="0" fontId="10" fillId="3"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38" fontId="13" fillId="3" borderId="3" xfId="1" applyFont="1" applyFill="1" applyBorder="1" applyAlignment="1" applyProtection="1">
      <alignment horizontal="left" vertical="top" wrapText="1"/>
      <protection locked="0"/>
    </xf>
    <xf numFmtId="38" fontId="13" fillId="3" borderId="4" xfId="1" applyFont="1" applyFill="1" applyBorder="1" applyAlignment="1" applyProtection="1">
      <alignment horizontal="left" vertical="top" wrapText="1"/>
      <protection locked="0"/>
    </xf>
    <xf numFmtId="38" fontId="13" fillId="3" borderId="30" xfId="1" applyFont="1" applyFill="1" applyBorder="1" applyAlignment="1" applyProtection="1">
      <alignment horizontal="left" vertical="top" wrapText="1"/>
      <protection locked="0"/>
    </xf>
    <xf numFmtId="0" fontId="0" fillId="0" borderId="3" xfId="0" applyBorder="1">
      <alignment vertical="center"/>
    </xf>
    <xf numFmtId="0" fontId="0" fillId="0" borderId="4" xfId="0" applyBorder="1">
      <alignment vertical="center"/>
    </xf>
    <xf numFmtId="0" fontId="13" fillId="3" borderId="3" xfId="0" applyFont="1" applyFill="1" applyBorder="1" applyAlignment="1">
      <alignment horizontal="left" vertical="center"/>
    </xf>
    <xf numFmtId="38" fontId="20" fillId="0" borderId="2" xfId="1" applyFont="1" applyBorder="1" applyAlignment="1" applyProtection="1">
      <alignment horizontal="left" vertical="top" wrapText="1"/>
      <protection locked="0"/>
    </xf>
    <xf numFmtId="0" fontId="20" fillId="0" borderId="3" xfId="0" applyFont="1" applyBorder="1" applyAlignment="1">
      <alignment horizontal="left" vertical="top" wrapText="1"/>
    </xf>
    <xf numFmtId="0" fontId="17" fillId="0" borderId="4" xfId="0" applyFont="1" applyBorder="1" applyAlignment="1">
      <alignment horizontal="left" vertical="top" wrapText="1"/>
    </xf>
    <xf numFmtId="38" fontId="13" fillId="3" borderId="0" xfId="1" applyFont="1" applyFill="1" applyBorder="1" applyAlignment="1" applyProtection="1">
      <alignment horizontal="left" vertical="top" wrapText="1"/>
      <protection locked="0"/>
    </xf>
    <xf numFmtId="0" fontId="9" fillId="0" borderId="0" xfId="0" applyFont="1" applyAlignment="1">
      <alignment horizontal="left" vertical="top" wrapText="1"/>
    </xf>
    <xf numFmtId="38" fontId="20" fillId="3" borderId="31" xfId="1" applyFont="1" applyFill="1" applyBorder="1" applyAlignment="1" applyProtection="1">
      <alignment horizontal="left" vertical="top"/>
      <protection locked="0"/>
    </xf>
    <xf numFmtId="0" fontId="10" fillId="3" borderId="26" xfId="0" applyFont="1" applyFill="1" applyBorder="1" applyAlignment="1">
      <alignment horizontal="left" vertical="top"/>
    </xf>
    <xf numFmtId="0" fontId="0" fillId="0" borderId="26" xfId="0" applyBorder="1" applyAlignment="1">
      <alignment horizontal="left" vertical="top"/>
    </xf>
    <xf numFmtId="0" fontId="0" fillId="0" borderId="32"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13" fillId="3" borderId="26"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33" xfId="0" applyFont="1" applyFill="1" applyBorder="1" applyAlignment="1">
      <alignment horizontal="left" vertical="top" wrapText="1"/>
    </xf>
    <xf numFmtId="0" fontId="10" fillId="3" borderId="23" xfId="0" applyFont="1" applyFill="1" applyBorder="1">
      <alignment vertical="center"/>
    </xf>
    <xf numFmtId="0" fontId="10" fillId="3" borderId="24" xfId="0" applyFont="1" applyFill="1" applyBorder="1">
      <alignment vertical="center"/>
    </xf>
    <xf numFmtId="0" fontId="10" fillId="3" borderId="25" xfId="0" applyFont="1" applyFill="1" applyBorder="1">
      <alignment vertical="center"/>
    </xf>
    <xf numFmtId="38" fontId="13" fillId="3" borderId="23" xfId="1" applyFont="1" applyFill="1" applyBorder="1" applyAlignment="1" applyProtection="1">
      <alignment horizontal="left" vertical="top" wrapText="1"/>
      <protection locked="0"/>
    </xf>
    <xf numFmtId="0" fontId="10" fillId="3" borderId="24" xfId="0" applyFont="1" applyFill="1" applyBorder="1" applyAlignment="1">
      <alignment horizontal="left" vertical="top" wrapText="1"/>
    </xf>
    <xf numFmtId="0" fontId="10" fillId="3" borderId="25" xfId="0" applyFont="1" applyFill="1" applyBorder="1" applyAlignment="1">
      <alignment horizontal="left" vertical="top" wrapText="1"/>
    </xf>
    <xf numFmtId="177" fontId="4" fillId="0" borderId="14" xfId="0" applyNumberFormat="1" applyFont="1" applyBorder="1" applyAlignment="1" applyProtection="1">
      <alignment horizontal="right" vertical="center" wrapText="1"/>
      <protection locked="0"/>
    </xf>
    <xf numFmtId="177" fontId="4" fillId="0" borderId="15" xfId="0" applyNumberFormat="1" applyFont="1" applyBorder="1" applyAlignment="1" applyProtection="1">
      <alignment horizontal="right" vertical="center" wrapText="1"/>
      <protection locked="0"/>
    </xf>
    <xf numFmtId="0" fontId="4" fillId="2" borderId="0" xfId="0" quotePrefix="1" applyFont="1" applyFill="1" applyAlignment="1" applyProtection="1">
      <alignment horizontal="left" vertical="center"/>
      <protection locked="0"/>
    </xf>
    <xf numFmtId="0" fontId="0" fillId="0" borderId="0" xfId="0" applyProtection="1">
      <alignment vertical="center"/>
      <protection locked="0"/>
    </xf>
    <xf numFmtId="0" fontId="4" fillId="2" borderId="0" xfId="0" applyFont="1" applyFill="1" applyAlignment="1" applyProtection="1">
      <alignment horizontal="left" vertical="center"/>
      <protection locked="0"/>
    </xf>
    <xf numFmtId="0" fontId="0" fillId="2" borderId="0" xfId="0" applyFill="1" applyProtection="1">
      <alignment vertical="center"/>
      <protection locked="0"/>
    </xf>
    <xf numFmtId="0" fontId="0" fillId="2" borderId="0" xfId="0" applyFill="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2" borderId="2" xfId="0" applyFont="1" applyFill="1" applyBorder="1" applyAlignment="1" applyProtection="1">
      <alignment horizontal="left" vertical="center" wrapText="1" shrinkToFit="1"/>
      <protection locked="0"/>
    </xf>
    <xf numFmtId="0" fontId="4" fillId="2" borderId="3"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38" fontId="4" fillId="2" borderId="2" xfId="1" applyFont="1" applyFill="1" applyBorder="1" applyAlignment="1" applyProtection="1">
      <alignment horizontal="left" vertical="center" wrapText="1"/>
      <protection locked="0"/>
    </xf>
    <xf numFmtId="38" fontId="4" fillId="2" borderId="3" xfId="1" applyFont="1" applyFill="1" applyBorder="1" applyAlignment="1" applyProtection="1">
      <alignment horizontal="left" vertical="center"/>
      <protection locked="0"/>
    </xf>
    <xf numFmtId="38" fontId="4" fillId="2" borderId="4" xfId="1" applyFont="1" applyFill="1" applyBorder="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left" vertical="top" wrapText="1"/>
      <protection locked="0"/>
    </xf>
    <xf numFmtId="0" fontId="0" fillId="0" borderId="0" xfId="0" applyAlignment="1">
      <alignment horizontal="left" vertical="center"/>
    </xf>
    <xf numFmtId="177" fontId="6" fillId="0" borderId="14" xfId="0" applyNumberFormat="1" applyFont="1" applyBorder="1" applyAlignment="1" applyProtection="1">
      <alignment horizontal="right" vertical="center" wrapText="1"/>
      <protection locked="0"/>
    </xf>
    <xf numFmtId="177" fontId="6" fillId="0" borderId="15" xfId="0" applyNumberFormat="1" applyFont="1" applyBorder="1" applyAlignment="1" applyProtection="1">
      <alignment horizontal="right" vertical="center" wrapText="1"/>
      <protection locked="0"/>
    </xf>
    <xf numFmtId="183" fontId="6" fillId="5" borderId="11" xfId="0" applyNumberFormat="1" applyFont="1" applyFill="1" applyBorder="1" applyAlignment="1" applyProtection="1">
      <alignment horizontal="center" vertical="center" wrapText="1"/>
      <protection locked="0"/>
    </xf>
    <xf numFmtId="183" fontId="6" fillId="5" borderId="12" xfId="0" applyNumberFormat="1" applyFont="1" applyFill="1" applyBorder="1" applyAlignment="1" applyProtection="1">
      <alignment horizontal="center" vertical="center" wrapText="1"/>
      <protection locked="0"/>
    </xf>
    <xf numFmtId="177" fontId="6" fillId="0" borderId="11" xfId="0" applyNumberFormat="1" applyFont="1" applyBorder="1" applyAlignment="1" applyProtection="1">
      <alignment horizontal="right" vertical="center" wrapText="1"/>
      <protection locked="0"/>
    </xf>
    <xf numFmtId="177" fontId="6" fillId="0" borderId="12" xfId="0" applyNumberFormat="1" applyFont="1" applyBorder="1" applyAlignment="1" applyProtection="1">
      <alignment horizontal="right" vertical="center" wrapText="1"/>
      <protection locked="0"/>
    </xf>
    <xf numFmtId="176" fontId="6" fillId="0" borderId="5" xfId="0" applyNumberFormat="1" applyFont="1" applyBorder="1" applyAlignment="1" applyProtection="1">
      <alignment horizontal="center" vertical="center" wrapText="1"/>
      <protection locked="0"/>
    </xf>
    <xf numFmtId="176" fontId="6" fillId="0" borderId="7"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39" xfId="0" applyFont="1" applyBorder="1" applyAlignment="1" applyProtection="1">
      <alignment horizontal="left" vertical="center" wrapText="1"/>
      <protection locked="0"/>
    </xf>
    <xf numFmtId="0" fontId="4"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83" fontId="6" fillId="0" borderId="11" xfId="0" applyNumberFormat="1" applyFont="1" applyBorder="1" applyAlignment="1" applyProtection="1">
      <alignment horizontal="center" vertical="center" wrapText="1"/>
      <protection locked="0"/>
    </xf>
    <xf numFmtId="183" fontId="6" fillId="0" borderId="12" xfId="0" applyNumberFormat="1" applyFont="1" applyBorder="1" applyAlignment="1" applyProtection="1">
      <alignment horizontal="center" vertical="center" wrapText="1"/>
      <protection locked="0"/>
    </xf>
    <xf numFmtId="178" fontId="4" fillId="0" borderId="11" xfId="0" applyNumberFormat="1" applyFont="1" applyBorder="1" applyAlignment="1" applyProtection="1">
      <alignment horizontal="right" vertical="center" wrapText="1"/>
      <protection locked="0"/>
    </xf>
    <xf numFmtId="178" fontId="4" fillId="0" borderId="12" xfId="0" applyNumberFormat="1" applyFont="1" applyBorder="1" applyAlignment="1" applyProtection="1">
      <alignment horizontal="right" vertical="center" wrapText="1"/>
      <protection locked="0"/>
    </xf>
    <xf numFmtId="177" fontId="4" fillId="5" borderId="5" xfId="0" applyNumberFormat="1" applyFont="1" applyFill="1" applyBorder="1" applyAlignment="1" applyProtection="1">
      <alignment horizontal="right" vertical="center" wrapText="1"/>
      <protection locked="0"/>
    </xf>
    <xf numFmtId="177" fontId="4" fillId="5" borderId="7" xfId="0" applyNumberFormat="1" applyFont="1" applyFill="1" applyBorder="1" applyAlignment="1" applyProtection="1">
      <alignment horizontal="right" vertical="center" wrapText="1"/>
      <protection locked="0"/>
    </xf>
    <xf numFmtId="0" fontId="4" fillId="0" borderId="30" xfId="0" applyFont="1" applyBorder="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178" fontId="4" fillId="2" borderId="11" xfId="0" applyNumberFormat="1" applyFont="1" applyFill="1" applyBorder="1" applyAlignment="1" applyProtection="1">
      <alignment horizontal="right" vertical="center" wrapText="1"/>
      <protection locked="0"/>
    </xf>
    <xf numFmtId="178" fontId="4" fillId="2" borderId="12" xfId="0" applyNumberFormat="1" applyFont="1" applyFill="1" applyBorder="1" applyAlignment="1" applyProtection="1">
      <alignment horizontal="right" vertical="center" wrapText="1"/>
      <protection locked="0"/>
    </xf>
    <xf numFmtId="177" fontId="4" fillId="0" borderId="11" xfId="0" applyNumberFormat="1" applyFont="1" applyBorder="1" applyAlignment="1" applyProtection="1">
      <alignment horizontal="right" vertical="center" wrapText="1"/>
      <protection locked="0"/>
    </xf>
    <xf numFmtId="177" fontId="4" fillId="0" borderId="12" xfId="0" applyNumberFormat="1" applyFont="1" applyBorder="1" applyAlignment="1" applyProtection="1">
      <alignment horizontal="right" vertical="center" wrapText="1"/>
      <protection locked="0"/>
    </xf>
    <xf numFmtId="0" fontId="6" fillId="0" borderId="14"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4" fillId="0" borderId="15" xfId="0" applyFont="1" applyBorder="1" applyAlignment="1" applyProtection="1">
      <alignment horizontal="center" vertical="center" wrapText="1"/>
      <protection locked="0"/>
    </xf>
    <xf numFmtId="0" fontId="6" fillId="0" borderId="11" xfId="0" applyFont="1" applyBorder="1" applyAlignment="1" applyProtection="1">
      <alignment horizontal="left" vertical="center" shrinkToFit="1"/>
      <protection locked="0"/>
    </xf>
    <xf numFmtId="0" fontId="6" fillId="0" borderId="13" xfId="0" applyFont="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181" fontId="6" fillId="2" borderId="11" xfId="0" applyNumberFormat="1" applyFont="1" applyFill="1" applyBorder="1" applyAlignment="1" applyProtection="1">
      <alignment horizontal="center" vertical="center" wrapText="1"/>
      <protection locked="0"/>
    </xf>
    <xf numFmtId="181" fontId="6" fillId="2" borderId="12" xfId="0" applyNumberFormat="1" applyFont="1" applyFill="1" applyBorder="1" applyAlignment="1" applyProtection="1">
      <alignment horizontal="center" vertical="center" wrapText="1"/>
      <protection locked="0"/>
    </xf>
    <xf numFmtId="182" fontId="4" fillId="4" borderId="14" xfId="0" applyNumberFormat="1" applyFont="1" applyFill="1" applyBorder="1" applyAlignment="1" applyProtection="1">
      <alignment horizontal="right" vertical="center" wrapText="1"/>
      <protection locked="0"/>
    </xf>
    <xf numFmtId="182" fontId="4" fillId="4" borderId="15" xfId="0" applyNumberFormat="1" applyFont="1" applyFill="1" applyBorder="1" applyAlignment="1" applyProtection="1">
      <alignment horizontal="right" vertical="center" wrapText="1"/>
      <protection locked="0"/>
    </xf>
    <xf numFmtId="177" fontId="4" fillId="2" borderId="14" xfId="0" applyNumberFormat="1" applyFont="1" applyFill="1" applyBorder="1" applyAlignment="1" applyProtection="1">
      <alignment horizontal="right" vertical="center" wrapText="1"/>
      <protection locked="0"/>
    </xf>
    <xf numFmtId="177" fontId="4" fillId="2" borderId="15" xfId="0" applyNumberFormat="1" applyFont="1" applyFill="1" applyBorder="1" applyAlignment="1" applyProtection="1">
      <alignment horizontal="right" vertical="center" wrapText="1"/>
      <protection locked="0"/>
    </xf>
    <xf numFmtId="0" fontId="4" fillId="0" borderId="8" xfId="0" applyFont="1" applyBorder="1" applyAlignment="1" applyProtection="1">
      <alignment horizontal="left" vertical="center" wrapText="1"/>
      <protection locked="0"/>
    </xf>
    <xf numFmtId="177" fontId="6" fillId="0" borderId="5" xfId="0" applyNumberFormat="1" applyFont="1" applyBorder="1" applyAlignment="1" applyProtection="1">
      <alignment horizontal="right" vertical="center" wrapText="1"/>
      <protection locked="0"/>
    </xf>
    <xf numFmtId="177" fontId="6" fillId="0" borderId="7" xfId="0" applyNumberFormat="1" applyFont="1" applyBorder="1" applyAlignment="1" applyProtection="1">
      <alignment horizontal="right" vertical="center" wrapText="1"/>
      <protection locked="0"/>
    </xf>
    <xf numFmtId="0" fontId="4" fillId="0" borderId="11" xfId="0" applyFont="1" applyBorder="1" applyAlignment="1" applyProtection="1">
      <alignment horizontal="left" vertical="center" wrapText="1"/>
      <protection locked="0"/>
    </xf>
    <xf numFmtId="179" fontId="6" fillId="0" borderId="11" xfId="0" applyNumberFormat="1" applyFont="1" applyBorder="1" applyAlignment="1" applyProtection="1">
      <alignment horizontal="center" vertical="center" wrapText="1"/>
      <protection locked="0"/>
    </xf>
    <xf numFmtId="179" fontId="6" fillId="0" borderId="12" xfId="0" applyNumberFormat="1" applyFont="1" applyBorder="1" applyAlignment="1" applyProtection="1">
      <alignment horizontal="center" vertical="center" wrapText="1"/>
      <protection locked="0"/>
    </xf>
    <xf numFmtId="180" fontId="4" fillId="2" borderId="11" xfId="0" applyNumberFormat="1" applyFont="1" applyFill="1" applyBorder="1" applyAlignment="1" applyProtection="1">
      <alignment horizontal="right" vertical="center" wrapText="1"/>
      <protection locked="0"/>
    </xf>
    <xf numFmtId="180" fontId="4" fillId="2" borderId="12" xfId="0" applyNumberFormat="1" applyFont="1" applyFill="1" applyBorder="1" applyAlignment="1" applyProtection="1">
      <alignment horizontal="right" vertical="center" wrapText="1"/>
      <protection locked="0"/>
    </xf>
    <xf numFmtId="0" fontId="4"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protection locked="0"/>
    </xf>
    <xf numFmtId="38" fontId="0" fillId="2" borderId="1" xfId="1" applyFont="1" applyFill="1" applyBorder="1" applyAlignment="1" applyProtection="1">
      <alignment horizontal="left" vertical="center" wrapText="1"/>
      <protection locked="0"/>
    </xf>
    <xf numFmtId="38" fontId="0" fillId="2" borderId="1" xfId="1" applyFont="1" applyFill="1" applyBorder="1" applyAlignment="1" applyProtection="1">
      <alignment horizontal="left" vertical="center"/>
      <protection locked="0"/>
    </xf>
    <xf numFmtId="38" fontId="0" fillId="0" borderId="0" xfId="1" applyFont="1" applyAlignment="1" applyProtection="1">
      <alignment horizontal="left" vertical="top" wrapText="1"/>
      <protection locked="0"/>
    </xf>
    <xf numFmtId="177" fontId="0" fillId="0" borderId="0" xfId="1" applyNumberFormat="1" applyFont="1" applyAlignment="1" applyProtection="1">
      <alignment horizontal="center" vertical="center"/>
      <protection locked="0"/>
    </xf>
    <xf numFmtId="0" fontId="6" fillId="0" borderId="0" xfId="0" applyFont="1" applyAlignment="1" applyProtection="1">
      <alignment horizontal="left" vertical="top" wrapText="1"/>
      <protection locked="0"/>
    </xf>
    <xf numFmtId="0" fontId="18" fillId="0" borderId="0" xfId="0" applyFont="1" applyAlignment="1">
      <alignment horizontal="left" vertical="top" wrapText="1"/>
    </xf>
    <xf numFmtId="177" fontId="6" fillId="0" borderId="8" xfId="0" applyNumberFormat="1" applyFont="1" applyBorder="1" applyAlignment="1" applyProtection="1">
      <alignment horizontal="right" vertical="center" wrapText="1"/>
      <protection locked="0"/>
    </xf>
    <xf numFmtId="177" fontId="6" fillId="0" borderId="10" xfId="0" applyNumberFormat="1" applyFont="1" applyBorder="1" applyAlignment="1" applyProtection="1">
      <alignment horizontal="right"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177" fontId="4" fillId="2" borderId="8" xfId="0" applyNumberFormat="1" applyFont="1" applyFill="1" applyBorder="1" applyAlignment="1" applyProtection="1">
      <alignment horizontal="right" vertical="center" wrapText="1"/>
      <protection locked="0"/>
    </xf>
    <xf numFmtId="177" fontId="4" fillId="2" borderId="10" xfId="0" applyNumberFormat="1" applyFont="1" applyFill="1" applyBorder="1" applyAlignment="1" applyProtection="1">
      <alignment horizontal="right" vertical="center" wrapText="1"/>
      <protection locked="0"/>
    </xf>
    <xf numFmtId="177" fontId="4" fillId="0" borderId="30" xfId="0" applyNumberFormat="1" applyFont="1" applyBorder="1" applyAlignment="1" applyProtection="1">
      <alignment horizontal="right" vertical="center" wrapText="1"/>
      <protection locked="0"/>
    </xf>
    <xf numFmtId="177" fontId="4" fillId="0" borderId="33" xfId="0" applyNumberFormat="1" applyFont="1" applyBorder="1" applyAlignment="1" applyProtection="1">
      <alignment horizontal="right" vertical="center" wrapText="1"/>
      <protection locked="0"/>
    </xf>
    <xf numFmtId="0" fontId="6" fillId="0" borderId="30"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22" fillId="0" borderId="26" xfId="2" applyFont="1" applyBorder="1" applyAlignment="1">
      <alignment horizontal="left" vertical="center" wrapText="1"/>
    </xf>
  </cellXfs>
  <cellStyles count="3">
    <cellStyle name="桁区切り" xfId="1" builtinId="6"/>
    <cellStyle name="標準" xfId="0" builtinId="0"/>
    <cellStyle name="標準 5" xfId="2" xr:uid="{A911C452-7F58-47C6-A54B-21152C4ACF5A}"/>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9525</xdr:colOff>
      <xdr:row>52</xdr:row>
      <xdr:rowOff>123825</xdr:rowOff>
    </xdr:from>
    <xdr:to>
      <xdr:col>16</xdr:col>
      <xdr:colOff>371475</xdr:colOff>
      <xdr:row>52</xdr:row>
      <xdr:rowOff>123825</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8258175" y="11420475"/>
          <a:ext cx="36195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53</xdr:row>
      <xdr:rowOff>133350</xdr:rowOff>
    </xdr:from>
    <xdr:to>
      <xdr:col>17</xdr:col>
      <xdr:colOff>295275</xdr:colOff>
      <xdr:row>53</xdr:row>
      <xdr:rowOff>133350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8248650" y="11811000"/>
          <a:ext cx="9048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xdr:colOff>
      <xdr:row>54</xdr:row>
      <xdr:rowOff>104775</xdr:rowOff>
    </xdr:from>
    <xdr:to>
      <xdr:col>18</xdr:col>
      <xdr:colOff>161925</xdr:colOff>
      <xdr:row>54</xdr:row>
      <xdr:rowOff>104775</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8258175" y="12163425"/>
          <a:ext cx="13716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xdr:colOff>
      <xdr:row>54</xdr:row>
      <xdr:rowOff>104775</xdr:rowOff>
    </xdr:from>
    <xdr:to>
      <xdr:col>18</xdr:col>
      <xdr:colOff>161925</xdr:colOff>
      <xdr:row>54</xdr:row>
      <xdr:rowOff>104775</xdr:rowOff>
    </xdr:to>
    <xdr:cxnSp macro="">
      <xdr:nvCxnSpPr>
        <xdr:cNvPr id="5" name="直線矢印コネクタ 4">
          <a:extLst>
            <a:ext uri="{FF2B5EF4-FFF2-40B4-BE49-F238E27FC236}">
              <a16:creationId xmlns:a16="http://schemas.microsoft.com/office/drawing/2014/main" id="{EB015195-576C-4D17-9B7B-EE662AAE9665}"/>
            </a:ext>
          </a:extLst>
        </xdr:cNvPr>
        <xdr:cNvCxnSpPr/>
      </xdr:nvCxnSpPr>
      <xdr:spPr>
        <a:xfrm>
          <a:off x="7286625" y="13001625"/>
          <a:ext cx="13716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05"/>
  <sheetViews>
    <sheetView tabSelected="1" view="pageBreakPreview" topLeftCell="A16" zoomScaleNormal="100" zoomScaleSheetLayoutView="100" workbookViewId="0">
      <selection activeCell="F33" sqref="F33:G33"/>
    </sheetView>
  </sheetViews>
  <sheetFormatPr defaultRowHeight="12" x14ac:dyDescent="0.15"/>
  <cols>
    <col min="1" max="1" width="2.28515625" style="4" customWidth="1"/>
    <col min="2" max="2" width="12.7109375" style="4" customWidth="1"/>
    <col min="3" max="3" width="11" style="4" customWidth="1"/>
    <col min="4" max="15" width="7.42578125" style="4" customWidth="1"/>
    <col min="16" max="16" width="3.7109375" style="4" bestFit="1" customWidth="1"/>
    <col min="17" max="16384" width="9.140625" style="4"/>
  </cols>
  <sheetData>
    <row r="1" spans="1:28" x14ac:dyDescent="0.15">
      <c r="A1" s="26" t="s">
        <v>103</v>
      </c>
    </row>
    <row r="2" spans="1:28" x14ac:dyDescent="0.15">
      <c r="E2" s="5"/>
      <c r="M2" s="27"/>
    </row>
    <row r="3" spans="1:28" x14ac:dyDescent="0.15">
      <c r="K3" s="208" t="s">
        <v>107</v>
      </c>
      <c r="L3" s="209"/>
      <c r="M3" s="209"/>
      <c r="N3" s="209"/>
      <c r="P3" s="16" t="s">
        <v>40</v>
      </c>
      <c r="Q3" s="159" t="s">
        <v>56</v>
      </c>
      <c r="R3" s="160"/>
      <c r="S3" s="160"/>
      <c r="T3" s="160"/>
      <c r="U3" s="161"/>
      <c r="V3" s="162"/>
      <c r="W3" s="14"/>
      <c r="X3" s="14"/>
      <c r="Y3" s="14"/>
      <c r="Z3" s="14"/>
      <c r="AA3" s="14"/>
      <c r="AB3" s="14"/>
    </row>
    <row r="4" spans="1:28" x14ac:dyDescent="0.15">
      <c r="Q4" s="14"/>
      <c r="R4" s="14"/>
      <c r="S4" s="14"/>
      <c r="T4" s="14"/>
      <c r="U4" s="14"/>
      <c r="V4" s="14"/>
      <c r="W4" s="14"/>
      <c r="X4" s="14"/>
      <c r="Y4" s="14"/>
      <c r="Z4" s="14"/>
      <c r="AA4" s="14"/>
      <c r="AB4" s="14"/>
    </row>
    <row r="5" spans="1:28" x14ac:dyDescent="0.15">
      <c r="Q5" s="14"/>
      <c r="R5" s="14"/>
      <c r="S5" s="14"/>
      <c r="T5" s="14"/>
      <c r="U5" s="14"/>
      <c r="V5" s="14"/>
      <c r="W5" s="14"/>
      <c r="X5" s="14"/>
      <c r="Y5" s="14"/>
      <c r="Z5" s="14"/>
      <c r="AA5" s="14"/>
      <c r="AB5" s="14"/>
    </row>
    <row r="6" spans="1:28" x14ac:dyDescent="0.15">
      <c r="A6" s="66" t="s">
        <v>0</v>
      </c>
      <c r="B6" s="66"/>
      <c r="C6" s="66"/>
      <c r="D6" s="66"/>
      <c r="E6" s="66"/>
      <c r="F6" s="66"/>
      <c r="G6" s="66"/>
      <c r="H6" s="209"/>
      <c r="Q6" s="14"/>
      <c r="R6" s="14"/>
      <c r="S6" s="14"/>
      <c r="T6" s="14"/>
      <c r="U6" s="14"/>
      <c r="V6" s="14"/>
      <c r="W6" s="14"/>
      <c r="X6" s="14"/>
      <c r="Y6" s="14"/>
      <c r="Z6" s="14"/>
      <c r="AA6" s="14"/>
      <c r="AB6" s="14"/>
    </row>
    <row r="7" spans="1:28" x14ac:dyDescent="0.15">
      <c r="B7" s="66" t="s">
        <v>58</v>
      </c>
      <c r="C7" s="66"/>
      <c r="D7" s="66"/>
      <c r="E7" s="66"/>
      <c r="F7" s="66"/>
      <c r="Q7" s="14"/>
      <c r="R7" s="14"/>
      <c r="S7" s="14"/>
      <c r="T7" s="14"/>
      <c r="U7" s="14"/>
      <c r="V7" s="14"/>
      <c r="W7" s="14"/>
      <c r="X7" s="14"/>
      <c r="Y7" s="14"/>
      <c r="Z7" s="14"/>
      <c r="AA7" s="14"/>
      <c r="AB7" s="14"/>
    </row>
    <row r="8" spans="1:28" x14ac:dyDescent="0.15">
      <c r="B8" s="27"/>
      <c r="C8" s="27"/>
      <c r="D8" s="27"/>
      <c r="E8" s="27"/>
      <c r="F8" s="27"/>
      <c r="Q8" s="14"/>
      <c r="R8" s="14"/>
      <c r="S8" s="14"/>
      <c r="T8" s="14"/>
      <c r="U8" s="14"/>
      <c r="V8" s="14"/>
      <c r="W8" s="14"/>
      <c r="X8" s="14"/>
      <c r="Y8" s="14"/>
      <c r="Z8" s="14"/>
      <c r="AA8" s="14"/>
      <c r="AB8" s="14"/>
    </row>
    <row r="9" spans="1:28" ht="17.100000000000001" customHeight="1" x14ac:dyDescent="0.15">
      <c r="G9" s="6" t="s">
        <v>32</v>
      </c>
      <c r="I9" s="210"/>
      <c r="J9" s="211"/>
      <c r="K9" s="211"/>
      <c r="L9" s="211"/>
      <c r="M9" s="211"/>
      <c r="N9" s="211"/>
      <c r="P9" s="16" t="s">
        <v>40</v>
      </c>
      <c r="Q9" s="159" t="s">
        <v>54</v>
      </c>
      <c r="R9" s="160"/>
      <c r="S9" s="160"/>
      <c r="T9" s="160"/>
      <c r="U9" s="161"/>
      <c r="V9" s="162"/>
      <c r="W9" s="14"/>
      <c r="X9" s="14"/>
      <c r="Y9" s="14"/>
      <c r="Z9" s="14"/>
      <c r="AA9" s="14"/>
      <c r="AB9" s="14"/>
    </row>
    <row r="10" spans="1:28" ht="17.100000000000001" customHeight="1" x14ac:dyDescent="0.15">
      <c r="G10" s="6" t="s">
        <v>33</v>
      </c>
      <c r="I10" s="210"/>
      <c r="J10" s="212"/>
      <c r="K10" s="212"/>
      <c r="L10" s="212"/>
      <c r="M10" s="212"/>
      <c r="N10" s="212"/>
      <c r="O10" s="6"/>
      <c r="P10" s="16" t="s">
        <v>40</v>
      </c>
      <c r="Q10" s="168" t="s">
        <v>55</v>
      </c>
      <c r="R10" s="169"/>
      <c r="S10" s="169"/>
      <c r="T10" s="169"/>
      <c r="U10" s="169"/>
      <c r="V10" s="169"/>
      <c r="W10" s="182"/>
      <c r="X10" s="182"/>
      <c r="Y10" s="183"/>
      <c r="Z10" s="14"/>
      <c r="AA10" s="14"/>
      <c r="AB10" s="14"/>
    </row>
    <row r="11" spans="1:28" x14ac:dyDescent="0.15">
      <c r="P11" s="17"/>
      <c r="Q11" s="14"/>
      <c r="R11" s="14"/>
      <c r="S11" s="14"/>
      <c r="T11" s="14"/>
      <c r="U11" s="14"/>
      <c r="V11" s="14"/>
      <c r="W11" s="14"/>
      <c r="X11" s="14"/>
      <c r="Y11" s="14"/>
      <c r="Z11" s="14"/>
      <c r="AA11" s="14"/>
      <c r="AB11" s="14"/>
    </row>
    <row r="12" spans="1:28" x14ac:dyDescent="0.15">
      <c r="P12" s="17"/>
      <c r="Q12" s="14"/>
      <c r="R12" s="14"/>
      <c r="S12" s="14"/>
      <c r="T12" s="14"/>
      <c r="U12" s="14"/>
      <c r="V12" s="14"/>
      <c r="W12" s="14"/>
      <c r="X12" s="14"/>
      <c r="Y12" s="14"/>
      <c r="Z12" s="14"/>
      <c r="AA12" s="14"/>
      <c r="AB12" s="14"/>
    </row>
    <row r="13" spans="1:28" x14ac:dyDescent="0.15">
      <c r="A13" s="28" t="s">
        <v>45</v>
      </c>
      <c r="B13" s="29"/>
      <c r="C13" s="56" t="s">
        <v>105</v>
      </c>
      <c r="D13" s="66" t="s">
        <v>73</v>
      </c>
      <c r="E13" s="224"/>
      <c r="F13" s="224"/>
      <c r="G13" s="224"/>
      <c r="H13" s="224"/>
      <c r="I13" s="224"/>
      <c r="J13" s="224"/>
      <c r="K13" s="224"/>
      <c r="L13" s="224"/>
      <c r="M13" s="224"/>
      <c r="N13" s="29"/>
      <c r="O13" s="29"/>
      <c r="P13" s="16" t="s">
        <v>40</v>
      </c>
      <c r="Q13" s="168" t="s">
        <v>104</v>
      </c>
      <c r="R13" s="169"/>
      <c r="S13" s="169"/>
      <c r="T13" s="170"/>
      <c r="U13" s="14"/>
      <c r="V13" s="14"/>
      <c r="W13" s="14"/>
      <c r="X13" s="14"/>
      <c r="Y13" s="14"/>
      <c r="Z13" s="14"/>
      <c r="AA13" s="14"/>
      <c r="AB13" s="14"/>
    </row>
    <row r="14" spans="1:28" ht="48" customHeight="1" x14ac:dyDescent="0.15">
      <c r="A14" s="220" t="s">
        <v>106</v>
      </c>
      <c r="B14" s="220"/>
      <c r="C14" s="220"/>
      <c r="D14" s="220"/>
      <c r="E14" s="220"/>
      <c r="F14" s="220"/>
      <c r="G14" s="220"/>
      <c r="H14" s="220"/>
      <c r="I14" s="220"/>
      <c r="J14" s="220"/>
      <c r="K14" s="220"/>
      <c r="L14" s="220"/>
      <c r="M14" s="220"/>
      <c r="N14" s="220"/>
      <c r="O14" s="220"/>
      <c r="Q14" s="14"/>
      <c r="R14" s="14"/>
      <c r="S14" s="14"/>
      <c r="T14" s="14"/>
      <c r="U14" s="14"/>
      <c r="V14" s="14"/>
      <c r="W14" s="14"/>
      <c r="X14" s="14"/>
      <c r="Y14" s="14"/>
      <c r="Z14" s="14"/>
      <c r="AA14" s="14"/>
      <c r="AB14" s="14"/>
    </row>
    <row r="15" spans="1:28" x14ac:dyDescent="0.15">
      <c r="A15" s="221" t="s">
        <v>1</v>
      </c>
      <c r="B15" s="221"/>
      <c r="C15" s="221"/>
      <c r="D15" s="221"/>
      <c r="E15" s="221"/>
      <c r="F15" s="221"/>
      <c r="G15" s="221"/>
      <c r="H15" s="221"/>
      <c r="I15" s="221"/>
      <c r="J15" s="221"/>
      <c r="K15" s="221"/>
      <c r="L15" s="221"/>
      <c r="M15" s="221"/>
      <c r="N15" s="221"/>
      <c r="O15" s="221"/>
      <c r="Q15" s="14"/>
      <c r="R15" s="14"/>
      <c r="S15" s="14"/>
      <c r="T15" s="14"/>
      <c r="U15" s="14"/>
      <c r="V15" s="14"/>
      <c r="W15" s="14"/>
      <c r="X15" s="14"/>
      <c r="Y15" s="14"/>
      <c r="Z15" s="14"/>
      <c r="AA15" s="14"/>
      <c r="AB15" s="14"/>
    </row>
    <row r="16" spans="1:28" x14ac:dyDescent="0.15">
      <c r="A16" s="30" t="s">
        <v>74</v>
      </c>
      <c r="Q16" s="14"/>
      <c r="R16" s="14"/>
      <c r="S16" s="14"/>
      <c r="T16" s="14"/>
      <c r="U16" s="14"/>
      <c r="V16" s="14"/>
      <c r="W16" s="14"/>
      <c r="X16" s="14"/>
      <c r="Y16" s="14"/>
      <c r="Z16" s="14"/>
      <c r="AA16" s="14"/>
      <c r="AB16" s="14"/>
    </row>
    <row r="17" spans="1:32" ht="20.25" customHeight="1" x14ac:dyDescent="0.15">
      <c r="B17" s="222" t="s">
        <v>41</v>
      </c>
      <c r="C17" s="222"/>
      <c r="D17" s="222"/>
      <c r="E17" s="222"/>
      <c r="F17" s="222"/>
      <c r="G17" s="222"/>
      <c r="H17" s="222"/>
      <c r="I17" s="222"/>
      <c r="K17" s="30" t="s">
        <v>30</v>
      </c>
      <c r="L17" s="30"/>
      <c r="M17" s="222"/>
      <c r="N17" s="222"/>
      <c r="O17" s="222"/>
      <c r="P17" s="25" t="s">
        <v>40</v>
      </c>
      <c r="Q17" s="94" t="s">
        <v>108</v>
      </c>
      <c r="R17" s="86"/>
      <c r="S17" s="86"/>
      <c r="T17" s="86"/>
      <c r="U17" s="86"/>
      <c r="V17" s="86"/>
      <c r="W17" s="86"/>
      <c r="X17" s="86"/>
      <c r="Y17" s="86"/>
      <c r="Z17" s="86"/>
      <c r="AA17" s="86"/>
      <c r="AB17" s="86"/>
      <c r="AC17" s="87"/>
    </row>
    <row r="18" spans="1:32" ht="20.25" customHeight="1" x14ac:dyDescent="0.15">
      <c r="B18" s="222" t="s">
        <v>75</v>
      </c>
      <c r="C18" s="222"/>
      <c r="D18" s="222"/>
      <c r="E18" s="222"/>
      <c r="F18" s="222"/>
      <c r="G18" s="222"/>
      <c r="H18" s="222"/>
      <c r="I18" s="222"/>
      <c r="K18" s="30"/>
      <c r="L18" s="30"/>
      <c r="M18" s="47"/>
      <c r="N18" s="47"/>
      <c r="O18" s="47"/>
      <c r="P18" s="25"/>
      <c r="Q18" s="181"/>
      <c r="R18" s="89"/>
      <c r="S18" s="89"/>
      <c r="T18" s="89"/>
      <c r="U18" s="89"/>
      <c r="V18" s="89"/>
      <c r="W18" s="89"/>
      <c r="X18" s="89"/>
      <c r="Y18" s="89"/>
      <c r="Z18" s="89"/>
      <c r="AA18" s="89"/>
      <c r="AB18" s="89"/>
      <c r="AC18" s="90"/>
    </row>
    <row r="19" spans="1:32" x14ac:dyDescent="0.15">
      <c r="A19" s="30" t="s">
        <v>59</v>
      </c>
      <c r="B19" s="30"/>
      <c r="C19" s="30"/>
      <c r="Q19" s="91"/>
      <c r="R19" s="92"/>
      <c r="S19" s="92"/>
      <c r="T19" s="92"/>
      <c r="U19" s="92"/>
      <c r="V19" s="92"/>
      <c r="W19" s="92"/>
      <c r="X19" s="92"/>
      <c r="Y19" s="92"/>
      <c r="Z19" s="92"/>
      <c r="AA19" s="92"/>
      <c r="AB19" s="92"/>
      <c r="AC19" s="93"/>
    </row>
    <row r="20" spans="1:32" ht="67.5" customHeight="1" x14ac:dyDescent="0.15">
      <c r="A20" s="30"/>
      <c r="B20" s="223"/>
      <c r="C20" s="223"/>
      <c r="D20" s="223"/>
      <c r="E20" s="223"/>
      <c r="F20" s="223"/>
      <c r="G20" s="223"/>
      <c r="H20" s="223"/>
      <c r="I20" s="223"/>
      <c r="J20" s="223"/>
      <c r="K20" s="223"/>
      <c r="L20" s="223"/>
      <c r="M20" s="223"/>
      <c r="N20" s="223"/>
      <c r="O20" s="223"/>
      <c r="P20" s="25" t="s">
        <v>40</v>
      </c>
      <c r="Q20" s="97" t="s">
        <v>60</v>
      </c>
      <c r="R20" s="179"/>
      <c r="S20" s="179"/>
      <c r="T20" s="179"/>
      <c r="U20" s="179"/>
      <c r="V20" s="179"/>
      <c r="W20" s="179"/>
      <c r="X20" s="179"/>
      <c r="Y20" s="179"/>
      <c r="Z20" s="179"/>
      <c r="AA20" s="179"/>
      <c r="AB20" s="179"/>
      <c r="AC20" s="180"/>
    </row>
    <row r="21" spans="1:32" ht="29.25" customHeight="1" x14ac:dyDescent="0.15">
      <c r="A21" s="30" t="s">
        <v>52</v>
      </c>
      <c r="B21" s="30"/>
      <c r="C21" s="30"/>
      <c r="Q21" s="14"/>
      <c r="R21" s="14"/>
      <c r="S21" s="14"/>
      <c r="T21" s="14"/>
      <c r="U21" s="14"/>
      <c r="V21" s="14"/>
      <c r="W21" s="14"/>
      <c r="X21" s="14"/>
      <c r="Y21" s="14"/>
      <c r="Z21" s="14"/>
      <c r="AA21" s="14"/>
      <c r="AB21" s="14"/>
    </row>
    <row r="22" spans="1:32" ht="31.5" customHeight="1" x14ac:dyDescent="0.15">
      <c r="A22" s="213" t="s">
        <v>2</v>
      </c>
      <c r="B22" s="213"/>
      <c r="C22" s="214" t="s">
        <v>34</v>
      </c>
      <c r="D22" s="215"/>
      <c r="E22" s="215"/>
      <c r="F22" s="215"/>
      <c r="G22" s="215"/>
      <c r="H22" s="215"/>
      <c r="I22" s="215"/>
      <c r="J22" s="215"/>
      <c r="K22" s="216"/>
      <c r="L22" s="217" t="s">
        <v>38</v>
      </c>
      <c r="M22" s="218"/>
      <c r="N22" s="218"/>
      <c r="O22" s="219"/>
      <c r="P22" s="25" t="s">
        <v>40</v>
      </c>
      <c r="Q22" s="165" t="s">
        <v>61</v>
      </c>
      <c r="R22" s="166"/>
      <c r="S22" s="166"/>
      <c r="T22" s="166"/>
      <c r="U22" s="167"/>
      <c r="V22" s="167"/>
      <c r="W22" s="167"/>
      <c r="X22" s="14"/>
      <c r="Y22" s="14"/>
      <c r="Z22" s="14"/>
      <c r="AA22" s="14"/>
      <c r="AB22" s="14"/>
    </row>
    <row r="23" spans="1:32" ht="30" customHeight="1" x14ac:dyDescent="0.15">
      <c r="A23" s="213" t="s">
        <v>3</v>
      </c>
      <c r="B23" s="213"/>
      <c r="C23" s="272" t="s">
        <v>35</v>
      </c>
      <c r="D23" s="273"/>
      <c r="E23" s="273"/>
      <c r="F23" s="272" t="s">
        <v>47</v>
      </c>
      <c r="G23" s="273"/>
      <c r="H23" s="273"/>
      <c r="I23" s="273"/>
      <c r="J23" s="274" t="s">
        <v>48</v>
      </c>
      <c r="K23" s="275"/>
      <c r="L23" s="275"/>
      <c r="M23" s="275"/>
      <c r="N23" s="275"/>
      <c r="O23" s="275"/>
      <c r="P23" s="25" t="s">
        <v>40</v>
      </c>
      <c r="Q23" s="159" t="s">
        <v>68</v>
      </c>
      <c r="R23" s="160"/>
      <c r="S23" s="160"/>
      <c r="T23" s="160"/>
      <c r="U23" s="160"/>
      <c r="V23" s="160"/>
      <c r="W23" s="160"/>
      <c r="X23" s="161"/>
      <c r="Y23" s="161"/>
      <c r="Z23" s="161"/>
      <c r="AA23" s="161"/>
      <c r="AB23" s="161"/>
      <c r="AC23" s="161"/>
      <c r="AD23" s="162"/>
    </row>
    <row r="24" spans="1:32" ht="7.5" customHeight="1" x14ac:dyDescent="0.15">
      <c r="A24" s="30"/>
      <c r="B24" s="30"/>
      <c r="C24" s="30"/>
      <c r="Q24" s="15"/>
      <c r="R24" s="15"/>
      <c r="S24" s="15"/>
      <c r="T24" s="15"/>
      <c r="U24" s="15"/>
      <c r="V24" s="15"/>
      <c r="W24" s="15"/>
      <c r="X24" s="15"/>
      <c r="Y24" s="15"/>
      <c r="Z24" s="15"/>
      <c r="AA24" s="15"/>
    </row>
    <row r="25" spans="1:32" x14ac:dyDescent="0.15">
      <c r="A25" s="30" t="s">
        <v>70</v>
      </c>
      <c r="B25" s="30"/>
      <c r="C25" s="30"/>
      <c r="Q25" s="15"/>
      <c r="R25" s="15"/>
      <c r="S25" s="15"/>
      <c r="T25" s="15"/>
      <c r="U25" s="15"/>
      <c r="V25" s="15"/>
      <c r="W25" s="15"/>
      <c r="X25" s="15"/>
      <c r="Y25" s="15"/>
      <c r="Z25" s="15"/>
      <c r="AA25" s="15"/>
    </row>
    <row r="26" spans="1:32" ht="33.75" customHeight="1" x14ac:dyDescent="0.15">
      <c r="A26" s="129" t="s">
        <v>4</v>
      </c>
      <c r="B26" s="130"/>
      <c r="C26" s="131"/>
      <c r="D26" s="129" t="s">
        <v>5</v>
      </c>
      <c r="E26" s="131"/>
      <c r="F26" s="129" t="s">
        <v>6</v>
      </c>
      <c r="G26" s="131"/>
      <c r="H26" s="67" t="s">
        <v>7</v>
      </c>
      <c r="I26" s="69"/>
      <c r="J26" s="67" t="s">
        <v>36</v>
      </c>
      <c r="K26" s="69"/>
      <c r="L26" s="67" t="s">
        <v>37</v>
      </c>
      <c r="M26" s="69"/>
      <c r="N26" s="129" t="s">
        <v>8</v>
      </c>
      <c r="O26" s="131"/>
      <c r="Q26" s="185" t="s">
        <v>62</v>
      </c>
      <c r="R26" s="186"/>
      <c r="S26" s="186"/>
      <c r="T26" s="186"/>
      <c r="U26" s="186"/>
      <c r="V26" s="186"/>
      <c r="W26" s="186"/>
      <c r="X26" s="186"/>
      <c r="Y26" s="186"/>
      <c r="Z26" s="186"/>
      <c r="AA26" s="186"/>
      <c r="AB26" s="187"/>
      <c r="AC26" s="4">
        <v>120000</v>
      </c>
      <c r="AD26" s="4">
        <v>191000</v>
      </c>
      <c r="AE26" s="4">
        <v>241000</v>
      </c>
      <c r="AF26" s="4">
        <v>38000</v>
      </c>
    </row>
    <row r="27" spans="1:32" ht="24" customHeight="1" x14ac:dyDescent="0.15">
      <c r="A27" s="132" t="s">
        <v>9</v>
      </c>
      <c r="B27" s="133"/>
      <c r="C27" s="134"/>
      <c r="D27" s="231">
        <v>3.8</v>
      </c>
      <c r="E27" s="232"/>
      <c r="F27" s="233" t="s">
        <v>11</v>
      </c>
      <c r="G27" s="234"/>
      <c r="H27" s="243">
        <v>0</v>
      </c>
      <c r="I27" s="244"/>
      <c r="J27" s="229">
        <f t="shared" ref="J27:J34" si="0">+L27</f>
        <v>0</v>
      </c>
      <c r="K27" s="230"/>
      <c r="L27" s="229">
        <f t="shared" ref="L27:L34" si="1">ROUNDDOWN(H27/6,0)</f>
        <v>0</v>
      </c>
      <c r="M27" s="230"/>
      <c r="N27" s="265">
        <f>SUM(H27:M27)</f>
        <v>0</v>
      </c>
      <c r="O27" s="266"/>
      <c r="P27" s="25" t="s">
        <v>40</v>
      </c>
      <c r="Q27" s="203" t="s">
        <v>109</v>
      </c>
      <c r="R27" s="204"/>
      <c r="S27" s="204"/>
      <c r="T27" s="204"/>
      <c r="U27" s="204"/>
      <c r="V27" s="204"/>
      <c r="W27" s="204"/>
      <c r="X27" s="204"/>
      <c r="Y27" s="204"/>
      <c r="Z27" s="204"/>
      <c r="AA27" s="205"/>
      <c r="AC27" s="4">
        <v>116000</v>
      </c>
      <c r="AD27" s="4">
        <v>176000</v>
      </c>
      <c r="AE27" s="4">
        <v>50</v>
      </c>
      <c r="AF27" s="4">
        <v>0</v>
      </c>
    </row>
    <row r="28" spans="1:32" ht="24" customHeight="1" x14ac:dyDescent="0.15">
      <c r="A28" s="264" t="s">
        <v>76</v>
      </c>
      <c r="B28" s="135"/>
      <c r="C28" s="136"/>
      <c r="D28" s="227">
        <v>120000</v>
      </c>
      <c r="E28" s="228"/>
      <c r="F28" s="247"/>
      <c r="G28" s="248"/>
      <c r="H28" s="249">
        <f>+D28*F28</f>
        <v>0</v>
      </c>
      <c r="I28" s="250"/>
      <c r="J28" s="229">
        <f t="shared" si="0"/>
        <v>0</v>
      </c>
      <c r="K28" s="230"/>
      <c r="L28" s="229">
        <f t="shared" si="1"/>
        <v>0</v>
      </c>
      <c r="M28" s="230"/>
      <c r="N28" s="229">
        <f t="shared" ref="N28:N34" si="2">SUM(H28:M28)</f>
        <v>0</v>
      </c>
      <c r="O28" s="230"/>
      <c r="P28" s="25" t="s">
        <v>40</v>
      </c>
      <c r="Q28" s="94" t="s">
        <v>113</v>
      </c>
      <c r="R28" s="197"/>
      <c r="S28" s="197"/>
      <c r="T28" s="197"/>
      <c r="U28" s="197"/>
      <c r="V28" s="197"/>
      <c r="W28" s="197"/>
      <c r="X28" s="163"/>
      <c r="Y28" s="163"/>
      <c r="Z28" s="163"/>
      <c r="AA28" s="164"/>
      <c r="AC28" s="4">
        <v>112000</v>
      </c>
      <c r="AD28" s="4">
        <v>162000</v>
      </c>
      <c r="AE28" s="4">
        <v>10</v>
      </c>
    </row>
    <row r="29" spans="1:32" ht="24" customHeight="1" x14ac:dyDescent="0.15">
      <c r="A29" s="264" t="s">
        <v>76</v>
      </c>
      <c r="B29" s="135"/>
      <c r="C29" s="136"/>
      <c r="D29" s="227">
        <v>116000</v>
      </c>
      <c r="E29" s="228"/>
      <c r="F29" s="247"/>
      <c r="G29" s="248"/>
      <c r="H29" s="249">
        <f>+D29*F29</f>
        <v>0</v>
      </c>
      <c r="I29" s="250"/>
      <c r="J29" s="229">
        <f t="shared" ref="J29" si="3">+L29</f>
        <v>0</v>
      </c>
      <c r="K29" s="230"/>
      <c r="L29" s="229">
        <f t="shared" ref="L29" si="4">ROUNDDOWN(H29/6,0)</f>
        <v>0</v>
      </c>
      <c r="M29" s="230"/>
      <c r="N29" s="229">
        <f t="shared" ref="N29" si="5">SUM(H29:M29)</f>
        <v>0</v>
      </c>
      <c r="O29" s="230"/>
      <c r="P29" s="25"/>
      <c r="Q29" s="181"/>
      <c r="R29" s="65"/>
      <c r="S29" s="65"/>
      <c r="T29" s="65"/>
      <c r="U29" s="65"/>
      <c r="V29" s="65"/>
      <c r="W29" s="65"/>
      <c r="X29" s="198"/>
      <c r="Y29" s="198"/>
      <c r="Z29" s="198"/>
      <c r="AA29" s="199"/>
    </row>
    <row r="30" spans="1:32" ht="24" customHeight="1" x14ac:dyDescent="0.15">
      <c r="A30" s="264" t="s">
        <v>114</v>
      </c>
      <c r="B30" s="135"/>
      <c r="C30" s="136"/>
      <c r="D30" s="227">
        <v>191000</v>
      </c>
      <c r="E30" s="228"/>
      <c r="F30" s="247"/>
      <c r="G30" s="248"/>
      <c r="H30" s="206">
        <f>+D30*F30</f>
        <v>0</v>
      </c>
      <c r="I30" s="207"/>
      <c r="J30" s="229">
        <f t="shared" si="0"/>
        <v>0</v>
      </c>
      <c r="K30" s="230"/>
      <c r="L30" s="229">
        <f t="shared" si="1"/>
        <v>0</v>
      </c>
      <c r="M30" s="230"/>
      <c r="N30" s="225">
        <f t="shared" si="2"/>
        <v>0</v>
      </c>
      <c r="O30" s="226"/>
      <c r="P30" s="25" t="s">
        <v>41</v>
      </c>
      <c r="Q30" s="200"/>
      <c r="R30" s="201"/>
      <c r="S30" s="201"/>
      <c r="T30" s="201"/>
      <c r="U30" s="201"/>
      <c r="V30" s="201"/>
      <c r="W30" s="201"/>
      <c r="X30" s="201"/>
      <c r="Y30" s="201"/>
      <c r="Z30" s="201"/>
      <c r="AA30" s="202"/>
      <c r="AC30" s="4">
        <v>0</v>
      </c>
    </row>
    <row r="31" spans="1:32" ht="24" customHeight="1" x14ac:dyDescent="0.15">
      <c r="A31" s="245"/>
      <c r="B31" s="220"/>
      <c r="C31" s="246"/>
      <c r="D31" s="227"/>
      <c r="E31" s="228"/>
      <c r="F31" s="247"/>
      <c r="G31" s="248"/>
      <c r="H31" s="206"/>
      <c r="I31" s="207"/>
      <c r="J31" s="229"/>
      <c r="K31" s="230"/>
      <c r="L31" s="229"/>
      <c r="M31" s="230"/>
      <c r="N31" s="225"/>
      <c r="O31" s="226"/>
      <c r="P31" s="25"/>
      <c r="Q31" s="44"/>
      <c r="R31" s="45"/>
      <c r="S31" s="45"/>
      <c r="T31" s="45"/>
      <c r="U31" s="45"/>
      <c r="V31" s="45"/>
      <c r="W31" s="45"/>
      <c r="X31" s="45"/>
      <c r="Y31" s="45"/>
      <c r="Z31" s="45"/>
      <c r="AA31" s="46"/>
    </row>
    <row r="32" spans="1:32" ht="24" customHeight="1" x14ac:dyDescent="0.15">
      <c r="A32" s="57"/>
      <c r="B32" s="235" t="s">
        <v>80</v>
      </c>
      <c r="C32" s="128"/>
      <c r="D32" s="227" t="s">
        <v>101</v>
      </c>
      <c r="E32" s="228"/>
      <c r="F32" s="247"/>
      <c r="G32" s="248"/>
      <c r="H32" s="206"/>
      <c r="I32" s="207"/>
      <c r="J32" s="229"/>
      <c r="K32" s="230"/>
      <c r="L32" s="229"/>
      <c r="M32" s="230"/>
      <c r="N32" s="225">
        <f t="shared" ref="N32" si="6">SUM(H32:M32)</f>
        <v>0</v>
      </c>
      <c r="O32" s="226"/>
      <c r="P32" s="25"/>
      <c r="Q32" s="44"/>
      <c r="R32" s="45"/>
      <c r="S32" s="45"/>
      <c r="T32" s="45"/>
      <c r="U32" s="45"/>
      <c r="V32" s="45"/>
      <c r="W32" s="45"/>
      <c r="X32" s="45"/>
      <c r="Y32" s="45"/>
      <c r="Z32" s="45"/>
      <c r="AA32" s="46"/>
    </row>
    <row r="33" spans="1:30" ht="24" customHeight="1" x14ac:dyDescent="0.15">
      <c r="A33" s="236" t="s">
        <v>77</v>
      </c>
      <c r="B33" s="237"/>
      <c r="C33" s="238"/>
      <c r="D33" s="239"/>
      <c r="E33" s="240"/>
      <c r="F33" s="241">
        <f>SUM(F28:G32)</f>
        <v>0</v>
      </c>
      <c r="G33" s="242"/>
      <c r="H33" s="206">
        <f>SUM(H27:I32)</f>
        <v>0</v>
      </c>
      <c r="I33" s="207"/>
      <c r="J33" s="206">
        <f t="shared" ref="J33" si="7">SUM(J27:K32)</f>
        <v>0</v>
      </c>
      <c r="K33" s="207"/>
      <c r="L33" s="206">
        <f t="shared" ref="L33:N33" si="8">SUM(L27:M32)</f>
        <v>0</v>
      </c>
      <c r="M33" s="207"/>
      <c r="N33" s="206">
        <f t="shared" si="8"/>
        <v>0</v>
      </c>
      <c r="O33" s="207"/>
      <c r="P33" s="25"/>
      <c r="Q33" s="44"/>
      <c r="R33" s="45"/>
      <c r="S33" s="45"/>
      <c r="T33" s="45"/>
      <c r="U33" s="45"/>
      <c r="V33" s="45"/>
      <c r="W33" s="45"/>
      <c r="X33" s="45"/>
      <c r="Y33" s="45"/>
      <c r="Z33" s="45"/>
      <c r="AA33" s="46"/>
    </row>
    <row r="34" spans="1:30" ht="24" customHeight="1" x14ac:dyDescent="0.15">
      <c r="A34" s="267" t="s">
        <v>78</v>
      </c>
      <c r="B34" s="125"/>
      <c r="C34" s="128"/>
      <c r="D34" s="268">
        <v>800</v>
      </c>
      <c r="E34" s="269"/>
      <c r="F34" s="270"/>
      <c r="G34" s="271"/>
      <c r="H34" s="249">
        <f>+D34*F34</f>
        <v>0</v>
      </c>
      <c r="I34" s="250"/>
      <c r="J34" s="229">
        <f t="shared" si="0"/>
        <v>0</v>
      </c>
      <c r="K34" s="230"/>
      <c r="L34" s="229">
        <f t="shared" si="1"/>
        <v>0</v>
      </c>
      <c r="M34" s="230"/>
      <c r="N34" s="229">
        <f t="shared" si="2"/>
        <v>0</v>
      </c>
      <c r="O34" s="230"/>
      <c r="P34" s="25" t="s">
        <v>40</v>
      </c>
      <c r="Q34" s="175" t="s">
        <v>97</v>
      </c>
      <c r="R34" s="176"/>
      <c r="S34" s="176"/>
      <c r="T34" s="176"/>
      <c r="U34" s="176"/>
      <c r="V34" s="176"/>
      <c r="W34" s="177"/>
      <c r="X34" s="177"/>
      <c r="Y34" s="177"/>
      <c r="Z34" s="177"/>
      <c r="AA34" s="178"/>
    </row>
    <row r="35" spans="1:30" ht="24" customHeight="1" x14ac:dyDescent="0.15">
      <c r="A35" s="255" t="s">
        <v>79</v>
      </c>
      <c r="B35" s="256"/>
      <c r="C35" s="257"/>
      <c r="D35" s="258"/>
      <c r="E35" s="259"/>
      <c r="F35" s="260"/>
      <c r="G35" s="261"/>
      <c r="H35" s="206">
        <f>+D35</f>
        <v>0</v>
      </c>
      <c r="I35" s="207"/>
      <c r="J35" s="229">
        <f t="shared" ref="J35" si="9">+L35</f>
        <v>0</v>
      </c>
      <c r="K35" s="230"/>
      <c r="L35" s="229">
        <f t="shared" ref="L35" si="10">ROUNDDOWN(H35/6,0)</f>
        <v>0</v>
      </c>
      <c r="M35" s="230"/>
      <c r="N35" s="225">
        <f t="shared" ref="N35" si="11">SUM(H35:M35)</f>
        <v>0</v>
      </c>
      <c r="O35" s="226"/>
      <c r="P35" s="25" t="s">
        <v>40</v>
      </c>
      <c r="Q35" s="94" t="s">
        <v>98</v>
      </c>
      <c r="R35" s="95"/>
      <c r="S35" s="95"/>
      <c r="T35" s="95"/>
      <c r="U35" s="95"/>
      <c r="V35" s="95"/>
      <c r="W35" s="95"/>
      <c r="X35" s="95"/>
      <c r="Y35" s="95"/>
      <c r="Z35" s="95"/>
      <c r="AA35" s="95"/>
      <c r="AC35" s="4">
        <v>50000</v>
      </c>
    </row>
    <row r="36" spans="1:30" ht="24" customHeight="1" x14ac:dyDescent="0.15">
      <c r="A36" s="251" t="s">
        <v>46</v>
      </c>
      <c r="B36" s="252"/>
      <c r="C36" s="253"/>
      <c r="D36" s="236" t="s">
        <v>10</v>
      </c>
      <c r="E36" s="254"/>
      <c r="F36" s="262"/>
      <c r="G36" s="263"/>
      <c r="H36" s="206">
        <f>ROUNDDOWN(F36/2,-2)</f>
        <v>0</v>
      </c>
      <c r="I36" s="207"/>
      <c r="J36" s="225" t="s">
        <v>11</v>
      </c>
      <c r="K36" s="226"/>
      <c r="L36" s="225" t="s">
        <v>31</v>
      </c>
      <c r="M36" s="226"/>
      <c r="N36" s="225">
        <f>+H36</f>
        <v>0</v>
      </c>
      <c r="O36" s="226"/>
      <c r="P36" s="14"/>
      <c r="Q36" s="159" t="s">
        <v>64</v>
      </c>
      <c r="R36" s="160"/>
      <c r="S36" s="160"/>
      <c r="T36" s="160"/>
      <c r="U36" s="160"/>
      <c r="V36" s="160"/>
      <c r="W36" s="160"/>
      <c r="X36" s="160"/>
      <c r="Y36" s="161"/>
      <c r="Z36" s="161"/>
      <c r="AA36" s="161"/>
      <c r="AB36" s="161"/>
      <c r="AC36" s="161"/>
      <c r="AD36" s="162"/>
    </row>
    <row r="37" spans="1:30" ht="43.5" customHeight="1" x14ac:dyDescent="0.15">
      <c r="A37" s="288" t="s">
        <v>69</v>
      </c>
      <c r="B37" s="289"/>
      <c r="C37" s="290"/>
      <c r="D37" s="282" t="s">
        <v>12</v>
      </c>
      <c r="E37" s="283"/>
      <c r="F37" s="284"/>
      <c r="G37" s="285"/>
      <c r="H37" s="286">
        <f>ROUNDDOWN(F37/3,-2)</f>
        <v>0</v>
      </c>
      <c r="I37" s="287"/>
      <c r="J37" s="280" t="s">
        <v>11</v>
      </c>
      <c r="K37" s="281"/>
      <c r="L37" s="280" t="s">
        <v>31</v>
      </c>
      <c r="M37" s="281"/>
      <c r="N37" s="280">
        <f>+H37</f>
        <v>0</v>
      </c>
      <c r="O37" s="281"/>
      <c r="P37" s="51" t="s">
        <v>40</v>
      </c>
      <c r="Q37" s="159" t="s">
        <v>63</v>
      </c>
      <c r="R37" s="160"/>
      <c r="S37" s="160"/>
      <c r="T37" s="160"/>
      <c r="U37" s="160"/>
      <c r="V37" s="160"/>
      <c r="W37" s="160"/>
      <c r="X37" s="160"/>
      <c r="Y37" s="161"/>
      <c r="Z37" s="161"/>
      <c r="AA37" s="161"/>
      <c r="AB37" s="161"/>
      <c r="AC37" s="161"/>
      <c r="AD37" s="162"/>
    </row>
    <row r="38" spans="1:30" ht="26.25" customHeight="1" thickBot="1" x14ac:dyDescent="0.2">
      <c r="A38" s="149" t="s">
        <v>8</v>
      </c>
      <c r="B38" s="150"/>
      <c r="C38" s="151"/>
      <c r="D38" s="149"/>
      <c r="E38" s="151"/>
      <c r="F38" s="152"/>
      <c r="G38" s="153"/>
      <c r="H38" s="112">
        <f>SUM(H33:I37)</f>
        <v>0</v>
      </c>
      <c r="I38" s="113"/>
      <c r="J38" s="112">
        <f t="shared" ref="J38" si="12">SUM(J33:K37)</f>
        <v>0</v>
      </c>
      <c r="K38" s="113"/>
      <c r="L38" s="112">
        <f t="shared" ref="L38" si="13">SUM(L33:M37)</f>
        <v>0</v>
      </c>
      <c r="M38" s="113"/>
      <c r="N38" s="112">
        <f t="shared" ref="N38" si="14">SUM(N33:O37)</f>
        <v>0</v>
      </c>
      <c r="O38" s="113"/>
      <c r="P38" s="25" t="s">
        <v>40</v>
      </c>
      <c r="Q38" s="171" t="s">
        <v>65</v>
      </c>
      <c r="R38" s="172"/>
      <c r="S38" s="172"/>
      <c r="T38" s="172"/>
      <c r="U38" s="172"/>
      <c r="V38" s="172"/>
      <c r="W38" s="172"/>
      <c r="X38" s="172"/>
      <c r="Y38" s="173"/>
      <c r="Z38" s="173"/>
      <c r="AA38" s="174"/>
    </row>
    <row r="39" spans="1:30" ht="24" customHeight="1" thickTop="1" x14ac:dyDescent="0.15">
      <c r="A39" s="154" t="s">
        <v>13</v>
      </c>
      <c r="B39" s="155"/>
      <c r="C39" s="156"/>
      <c r="D39" s="157"/>
      <c r="E39" s="158"/>
      <c r="F39" s="147"/>
      <c r="G39" s="148"/>
      <c r="H39" s="114"/>
      <c r="I39" s="115"/>
      <c r="J39" s="114"/>
      <c r="K39" s="115"/>
      <c r="L39" s="114"/>
      <c r="M39" s="115"/>
      <c r="N39" s="114"/>
      <c r="O39" s="115"/>
      <c r="P39" s="25" t="s">
        <v>40</v>
      </c>
      <c r="Q39" s="159" t="s">
        <v>66</v>
      </c>
      <c r="R39" s="184"/>
      <c r="S39" s="184"/>
      <c r="T39" s="184"/>
      <c r="U39" s="184"/>
      <c r="V39" s="184"/>
      <c r="W39" s="161"/>
      <c r="X39" s="161"/>
      <c r="Y39" s="161"/>
      <c r="Z39" s="161"/>
      <c r="AA39" s="162"/>
      <c r="AB39" s="36"/>
    </row>
    <row r="40" spans="1:30" ht="24.75" customHeight="1" x14ac:dyDescent="0.15">
      <c r="A40" s="291" t="s">
        <v>81</v>
      </c>
      <c r="B40" s="291"/>
      <c r="C40" s="291"/>
      <c r="D40" s="291"/>
      <c r="E40" s="291"/>
      <c r="F40" s="291"/>
      <c r="G40" s="291"/>
      <c r="H40" s="291"/>
      <c r="I40" s="291"/>
      <c r="J40" s="291"/>
      <c r="K40" s="291"/>
      <c r="L40" s="291"/>
      <c r="M40" s="291"/>
      <c r="N40" s="291"/>
      <c r="O40" s="291"/>
    </row>
    <row r="41" spans="1:30" ht="30.75" customHeight="1" x14ac:dyDescent="0.15">
      <c r="A41" s="127" t="s">
        <v>82</v>
      </c>
      <c r="B41" s="127"/>
      <c r="C41" s="127"/>
      <c r="D41" s="127"/>
      <c r="E41" s="127"/>
      <c r="F41" s="127"/>
      <c r="G41" s="127"/>
      <c r="H41" s="127"/>
      <c r="I41" s="127"/>
      <c r="J41" s="127"/>
      <c r="K41" s="127"/>
      <c r="L41" s="127"/>
      <c r="M41" s="127"/>
      <c r="N41" s="127"/>
      <c r="O41" s="127"/>
      <c r="Q41" s="188"/>
      <c r="R41" s="65"/>
      <c r="S41" s="65"/>
      <c r="T41" s="65"/>
      <c r="U41" s="65"/>
      <c r="V41" s="65"/>
      <c r="W41" s="189"/>
      <c r="X41" s="189"/>
      <c r="Y41" s="189"/>
      <c r="Z41" s="189"/>
      <c r="AA41" s="189"/>
      <c r="AB41" s="89"/>
      <c r="AC41" s="89"/>
      <c r="AD41" s="89"/>
    </row>
    <row r="42" spans="1:30" ht="30.75" customHeight="1" x14ac:dyDescent="0.15">
      <c r="A42" s="127" t="s">
        <v>83</v>
      </c>
      <c r="B42" s="127"/>
      <c r="C42" s="127"/>
      <c r="D42" s="127"/>
      <c r="E42" s="127"/>
      <c r="F42" s="127"/>
      <c r="G42" s="127"/>
      <c r="H42" s="127"/>
      <c r="I42" s="127"/>
      <c r="J42" s="127"/>
      <c r="K42" s="127"/>
      <c r="L42" s="127"/>
      <c r="M42" s="127"/>
      <c r="N42" s="127"/>
      <c r="O42" s="127"/>
      <c r="Q42" s="15"/>
      <c r="R42" s="15"/>
      <c r="S42" s="55"/>
      <c r="T42" s="15"/>
      <c r="U42" s="15"/>
      <c r="V42" s="15"/>
      <c r="W42" s="15"/>
      <c r="X42" s="15"/>
      <c r="Y42" s="15"/>
      <c r="Z42" s="15"/>
      <c r="AA42" s="15"/>
    </row>
    <row r="43" spans="1:30" ht="55.5" customHeight="1" x14ac:dyDescent="0.15">
      <c r="A43" s="127" t="s">
        <v>110</v>
      </c>
      <c r="B43" s="127"/>
      <c r="C43" s="127"/>
      <c r="D43" s="127"/>
      <c r="E43" s="127"/>
      <c r="F43" s="127"/>
      <c r="G43" s="127"/>
      <c r="H43" s="127"/>
      <c r="I43" s="127"/>
      <c r="J43" s="127"/>
      <c r="K43" s="127"/>
      <c r="L43" s="127"/>
      <c r="M43" s="127"/>
      <c r="N43" s="127"/>
      <c r="O43" s="127"/>
      <c r="Q43" s="15"/>
      <c r="R43" s="15"/>
      <c r="S43" s="15"/>
      <c r="T43" s="15"/>
      <c r="U43" s="15"/>
      <c r="V43" s="15"/>
      <c r="W43" s="15"/>
      <c r="X43" s="15"/>
      <c r="Y43" s="15"/>
      <c r="Z43" s="15"/>
      <c r="AA43" s="15"/>
    </row>
    <row r="44" spans="1:30" ht="24.75" customHeight="1" x14ac:dyDescent="0.15">
      <c r="A44" s="127" t="s">
        <v>84</v>
      </c>
      <c r="B44" s="127"/>
      <c r="C44" s="127"/>
      <c r="D44" s="127"/>
      <c r="E44" s="127"/>
      <c r="F44" s="127"/>
      <c r="G44" s="127"/>
      <c r="H44" s="127"/>
      <c r="I44" s="127"/>
      <c r="J44" s="127"/>
      <c r="K44" s="127"/>
      <c r="L44" s="127"/>
      <c r="M44" s="127"/>
      <c r="N44" s="127"/>
      <c r="O44" s="127"/>
      <c r="Q44" s="15"/>
      <c r="R44" s="15"/>
      <c r="S44" s="15"/>
      <c r="T44" s="15"/>
      <c r="U44" s="15"/>
      <c r="V44" s="15"/>
      <c r="W44" s="15"/>
      <c r="X44" s="15"/>
      <c r="Y44" s="15"/>
      <c r="Z44" s="15"/>
      <c r="AA44" s="15"/>
    </row>
    <row r="45" spans="1:30" ht="18" customHeight="1" x14ac:dyDescent="0.15">
      <c r="A45" s="30" t="s">
        <v>85</v>
      </c>
      <c r="Q45" s="15"/>
      <c r="R45" s="15"/>
      <c r="S45" s="15"/>
      <c r="T45" s="15"/>
      <c r="U45" s="15"/>
      <c r="V45" s="15"/>
      <c r="W45" s="15"/>
      <c r="X45" s="15"/>
      <c r="Y45" s="15"/>
      <c r="Z45" s="15"/>
      <c r="AA45" s="15"/>
    </row>
    <row r="46" spans="1:30" ht="18.75" customHeight="1" x14ac:dyDescent="0.15">
      <c r="A46" s="30"/>
      <c r="B46" s="277">
        <f>+H38</f>
        <v>0</v>
      </c>
      <c r="C46" s="277"/>
      <c r="D46" s="6"/>
      <c r="E46" s="6"/>
      <c r="F46" s="6"/>
      <c r="G46" s="6"/>
      <c r="H46" s="6"/>
      <c r="I46" s="6"/>
      <c r="J46" s="6"/>
      <c r="K46" s="6"/>
      <c r="Q46" s="15"/>
      <c r="R46" s="15"/>
      <c r="S46" s="15"/>
      <c r="T46" s="15"/>
      <c r="U46" s="15"/>
      <c r="V46" s="15"/>
      <c r="W46" s="15"/>
      <c r="X46" s="15"/>
      <c r="Y46" s="15"/>
      <c r="Z46" s="15"/>
      <c r="AA46" s="15"/>
    </row>
    <row r="47" spans="1:30" ht="28.5" customHeight="1" x14ac:dyDescent="0.15">
      <c r="A47" s="276" t="s">
        <v>86</v>
      </c>
      <c r="B47" s="276"/>
      <c r="C47" s="276"/>
      <c r="D47" s="276"/>
      <c r="E47" s="276"/>
      <c r="F47" s="276"/>
      <c r="G47" s="276"/>
      <c r="H47" s="276"/>
      <c r="I47" s="276"/>
      <c r="J47" s="276"/>
      <c r="K47" s="276"/>
      <c r="L47" s="276"/>
      <c r="M47" s="276"/>
      <c r="N47" s="276"/>
      <c r="O47" s="276"/>
      <c r="Q47" s="15"/>
      <c r="R47" s="15"/>
      <c r="S47" s="15"/>
      <c r="T47" s="15"/>
      <c r="U47" s="15"/>
      <c r="V47" s="15"/>
      <c r="W47" s="15"/>
      <c r="X47" s="15"/>
      <c r="Y47" s="15"/>
      <c r="Z47" s="15"/>
      <c r="AA47" s="15"/>
    </row>
    <row r="48" spans="1:30" ht="15" customHeight="1" x14ac:dyDescent="0.15">
      <c r="A48" s="30"/>
      <c r="B48" s="49"/>
      <c r="C48" s="49"/>
      <c r="D48" s="49"/>
      <c r="E48" s="49"/>
      <c r="F48" s="49"/>
      <c r="G48" s="49"/>
      <c r="H48" s="49"/>
      <c r="I48" s="49"/>
      <c r="J48" s="49"/>
      <c r="K48" s="49"/>
      <c r="L48" s="49"/>
      <c r="M48" s="49"/>
      <c r="N48" s="49"/>
      <c r="O48" s="49"/>
      <c r="Q48" s="15"/>
      <c r="R48" s="15"/>
      <c r="S48" s="15"/>
      <c r="T48" s="15"/>
      <c r="U48" s="15"/>
      <c r="V48" s="15"/>
      <c r="W48" s="15"/>
      <c r="X48" s="15"/>
      <c r="Y48" s="15"/>
      <c r="Z48" s="15"/>
      <c r="AA48" s="15"/>
    </row>
    <row r="49" spans="1:33" x14ac:dyDescent="0.15">
      <c r="A49" s="30" t="s">
        <v>14</v>
      </c>
      <c r="Q49" s="15"/>
      <c r="R49" s="15"/>
      <c r="S49" s="15"/>
      <c r="T49" s="15"/>
      <c r="U49" s="15"/>
      <c r="V49" s="15"/>
      <c r="W49" s="15"/>
      <c r="X49" s="15"/>
      <c r="Y49" s="15"/>
      <c r="Z49" s="15"/>
      <c r="AA49" s="15"/>
    </row>
    <row r="50" spans="1:33" ht="12.75" x14ac:dyDescent="0.15">
      <c r="A50" s="129" t="s">
        <v>15</v>
      </c>
      <c r="B50" s="130"/>
      <c r="C50" s="131"/>
      <c r="D50" s="31" t="s">
        <v>16</v>
      </c>
      <c r="E50" s="31" t="s">
        <v>17</v>
      </c>
      <c r="F50" s="31" t="s">
        <v>18</v>
      </c>
      <c r="G50" s="31" t="s">
        <v>19</v>
      </c>
      <c r="H50" s="31" t="s">
        <v>20</v>
      </c>
      <c r="I50" s="31" t="s">
        <v>21</v>
      </c>
      <c r="J50" s="32" t="s">
        <v>49</v>
      </c>
      <c r="K50" s="32" t="s">
        <v>50</v>
      </c>
      <c r="L50" s="32" t="s">
        <v>51</v>
      </c>
      <c r="M50" s="31" t="s">
        <v>22</v>
      </c>
      <c r="N50" s="31" t="s">
        <v>23</v>
      </c>
      <c r="O50" s="31" t="s">
        <v>24</v>
      </c>
      <c r="P50" s="25" t="s">
        <v>40</v>
      </c>
      <c r="Q50" s="190" t="s">
        <v>71</v>
      </c>
      <c r="R50" s="191"/>
      <c r="S50" s="191"/>
      <c r="T50" s="191"/>
      <c r="U50" s="191"/>
      <c r="V50" s="191"/>
      <c r="W50" s="192"/>
      <c r="X50" s="192"/>
      <c r="Y50" s="192"/>
      <c r="Z50" s="192"/>
      <c r="AA50" s="192"/>
      <c r="AB50" s="192"/>
      <c r="AC50" s="192"/>
      <c r="AD50" s="192"/>
      <c r="AE50" s="192"/>
      <c r="AF50" s="192"/>
      <c r="AG50" s="193"/>
    </row>
    <row r="51" spans="1:33" ht="18.75" customHeight="1" x14ac:dyDescent="0.15">
      <c r="A51" s="132" t="s">
        <v>39</v>
      </c>
      <c r="B51" s="133"/>
      <c r="C51" s="134"/>
      <c r="D51" s="1"/>
      <c r="E51" s="1"/>
      <c r="F51" s="1"/>
      <c r="G51" s="1"/>
      <c r="H51" s="1"/>
      <c r="I51" s="1"/>
      <c r="J51" s="1"/>
      <c r="K51" s="1"/>
      <c r="L51" s="1"/>
      <c r="M51" s="1"/>
      <c r="N51" s="1"/>
      <c r="O51" s="1"/>
      <c r="Q51" s="194"/>
      <c r="R51" s="195"/>
      <c r="S51" s="195"/>
      <c r="T51" s="195"/>
      <c r="U51" s="195"/>
      <c r="V51" s="195"/>
      <c r="W51" s="195"/>
      <c r="X51" s="195"/>
      <c r="Y51" s="195"/>
      <c r="Z51" s="195"/>
      <c r="AA51" s="195"/>
      <c r="AB51" s="195"/>
      <c r="AC51" s="195"/>
      <c r="AD51" s="195"/>
      <c r="AE51" s="195"/>
      <c r="AF51" s="195"/>
      <c r="AG51" s="196"/>
    </row>
    <row r="52" spans="1:33" ht="18.75" customHeight="1" x14ac:dyDescent="0.15">
      <c r="A52" s="7"/>
      <c r="B52" s="116"/>
      <c r="C52" s="117"/>
      <c r="D52" s="2"/>
      <c r="E52" s="2"/>
      <c r="F52" s="2"/>
      <c r="G52" s="2"/>
      <c r="H52" s="2"/>
      <c r="I52" s="2"/>
      <c r="J52" s="2"/>
      <c r="K52" s="2"/>
      <c r="L52" s="2"/>
      <c r="M52" s="2"/>
      <c r="N52" s="2"/>
      <c r="O52" s="2"/>
      <c r="Q52" s="14"/>
      <c r="R52" s="14"/>
      <c r="S52" s="14"/>
      <c r="T52" s="14"/>
      <c r="U52" s="14"/>
      <c r="V52" s="14"/>
      <c r="W52" s="15"/>
      <c r="X52" s="15"/>
      <c r="Y52" s="15"/>
      <c r="Z52" s="15"/>
      <c r="AA52" s="15"/>
    </row>
    <row r="53" spans="1:33" ht="18.75" customHeight="1" x14ac:dyDescent="0.15">
      <c r="A53" s="8"/>
      <c r="B53" s="118"/>
      <c r="C53" s="119"/>
      <c r="D53" s="3"/>
      <c r="E53" s="3"/>
      <c r="F53" s="3"/>
      <c r="G53" s="3"/>
      <c r="H53" s="3"/>
      <c r="I53" s="3"/>
      <c r="J53" s="3"/>
      <c r="K53" s="3"/>
      <c r="L53" s="3"/>
      <c r="M53" s="3"/>
      <c r="N53" s="3"/>
      <c r="O53" s="3"/>
      <c r="Q53" s="14"/>
      <c r="R53" s="14"/>
      <c r="S53" s="14"/>
      <c r="T53" s="14"/>
      <c r="U53" s="14"/>
      <c r="V53" s="14"/>
      <c r="W53" s="15"/>
      <c r="X53" s="15"/>
      <c r="Y53" s="15"/>
      <c r="Z53" s="15"/>
      <c r="AA53" s="15"/>
    </row>
    <row r="54" spans="1:33" ht="18.75" customHeight="1" x14ac:dyDescent="0.15">
      <c r="A54" s="132" t="s">
        <v>89</v>
      </c>
      <c r="B54" s="133"/>
      <c r="C54" s="134"/>
      <c r="D54" s="1"/>
      <c r="E54" s="1"/>
      <c r="F54" s="1"/>
      <c r="G54" s="1"/>
      <c r="H54" s="1"/>
      <c r="I54" s="1"/>
      <c r="J54" s="1"/>
      <c r="K54" s="1"/>
      <c r="L54" s="1"/>
      <c r="M54" s="1"/>
      <c r="N54" s="1"/>
      <c r="O54" s="1"/>
      <c r="Q54" s="14"/>
      <c r="R54" s="14"/>
      <c r="S54" s="14"/>
      <c r="T54" s="14"/>
      <c r="U54" s="14"/>
      <c r="V54" s="14"/>
      <c r="W54" s="15"/>
      <c r="X54" s="15"/>
      <c r="Y54" s="15"/>
      <c r="Z54" s="15"/>
      <c r="AA54" s="15"/>
    </row>
    <row r="55" spans="1:33" ht="18.75" customHeight="1" x14ac:dyDescent="0.15">
      <c r="A55" s="9"/>
      <c r="B55" s="135" t="s">
        <v>87</v>
      </c>
      <c r="C55" s="136"/>
      <c r="D55" s="50"/>
      <c r="E55" s="50"/>
      <c r="F55" s="50"/>
      <c r="G55" s="50"/>
      <c r="H55" s="50"/>
      <c r="I55" s="50"/>
      <c r="J55" s="50"/>
      <c r="K55" s="50"/>
      <c r="L55" s="50"/>
      <c r="M55" s="50"/>
      <c r="N55" s="50"/>
      <c r="O55" s="50"/>
      <c r="Q55" s="14"/>
      <c r="R55" s="14"/>
      <c r="S55" s="14"/>
      <c r="T55" s="14"/>
      <c r="U55" s="14"/>
      <c r="V55" s="14"/>
      <c r="W55" s="15"/>
      <c r="X55" s="15"/>
      <c r="Y55" s="15"/>
      <c r="Z55" s="15"/>
      <c r="AA55" s="15"/>
    </row>
    <row r="56" spans="1:33" ht="18.75" customHeight="1" x14ac:dyDescent="0.15">
      <c r="A56" s="10"/>
      <c r="B56" s="137" t="s">
        <v>88</v>
      </c>
      <c r="C56" s="138"/>
      <c r="D56" s="41"/>
      <c r="E56" s="41"/>
      <c r="F56" s="41"/>
      <c r="G56" s="41"/>
      <c r="H56" s="41"/>
      <c r="I56" s="41"/>
      <c r="J56" s="41"/>
      <c r="K56" s="41"/>
      <c r="L56" s="41"/>
      <c r="M56" s="41"/>
      <c r="N56" s="41"/>
      <c r="O56" s="41"/>
      <c r="P56" s="25" t="s">
        <v>40</v>
      </c>
      <c r="Q56" s="94" t="s">
        <v>99</v>
      </c>
      <c r="R56" s="163"/>
      <c r="S56" s="163"/>
      <c r="T56" s="163"/>
      <c r="U56" s="163"/>
      <c r="V56" s="164"/>
      <c r="W56" s="15"/>
      <c r="X56" s="15"/>
      <c r="Y56" s="15"/>
      <c r="Z56" s="15"/>
      <c r="AA56" s="15"/>
    </row>
    <row r="57" spans="1:33" ht="18.75" customHeight="1" x14ac:dyDescent="0.15">
      <c r="A57" s="132" t="s">
        <v>90</v>
      </c>
      <c r="B57" s="133"/>
      <c r="C57" s="134"/>
      <c r="D57" s="1"/>
      <c r="E57" s="1"/>
      <c r="F57" s="1"/>
      <c r="G57" s="1"/>
      <c r="H57" s="1"/>
      <c r="I57" s="1"/>
      <c r="J57" s="1"/>
      <c r="K57" s="1"/>
      <c r="L57" s="1"/>
      <c r="M57" s="1"/>
      <c r="N57" s="1"/>
      <c r="O57" s="1"/>
      <c r="Q57" s="88"/>
      <c r="R57" s="89"/>
      <c r="S57" s="89"/>
      <c r="T57" s="89"/>
      <c r="U57" s="89"/>
      <c r="V57" s="90"/>
    </row>
    <row r="58" spans="1:33" ht="18.75" customHeight="1" x14ac:dyDescent="0.15">
      <c r="A58" s="9"/>
      <c r="B58" s="135" t="s">
        <v>87</v>
      </c>
      <c r="C58" s="136"/>
      <c r="D58" s="50"/>
      <c r="E58" s="50"/>
      <c r="F58" s="50"/>
      <c r="G58" s="50"/>
      <c r="H58" s="50"/>
      <c r="I58" s="50"/>
      <c r="J58" s="50"/>
      <c r="K58" s="50"/>
      <c r="L58" s="50"/>
      <c r="M58" s="50"/>
      <c r="N58" s="50"/>
      <c r="O58" s="50"/>
      <c r="Q58" s="88"/>
      <c r="R58" s="89"/>
      <c r="S58" s="89"/>
      <c r="T58" s="89"/>
      <c r="U58" s="89"/>
      <c r="V58" s="90"/>
    </row>
    <row r="59" spans="1:33" ht="18.75" customHeight="1" x14ac:dyDescent="0.15">
      <c r="A59" s="10"/>
      <c r="B59" s="137" t="s">
        <v>88</v>
      </c>
      <c r="C59" s="138"/>
      <c r="D59" s="41"/>
      <c r="E59" s="41"/>
      <c r="F59" s="41"/>
      <c r="G59" s="41"/>
      <c r="H59" s="41"/>
      <c r="I59" s="41"/>
      <c r="J59" s="41"/>
      <c r="K59" s="41"/>
      <c r="L59" s="41"/>
      <c r="M59" s="41"/>
      <c r="N59" s="41"/>
      <c r="O59" s="41"/>
      <c r="Q59" s="88"/>
      <c r="R59" s="89"/>
      <c r="S59" s="89"/>
      <c r="T59" s="89"/>
      <c r="U59" s="89"/>
      <c r="V59" s="90"/>
    </row>
    <row r="60" spans="1:33" ht="18.75" customHeight="1" x14ac:dyDescent="0.15">
      <c r="A60" s="139" t="s">
        <v>91</v>
      </c>
      <c r="B60" s="140"/>
      <c r="C60" s="141"/>
      <c r="D60" s="1"/>
      <c r="E60" s="1"/>
      <c r="F60" s="1"/>
      <c r="G60" s="1"/>
      <c r="H60" s="1"/>
      <c r="I60" s="1"/>
      <c r="J60" s="1"/>
      <c r="K60" s="1"/>
      <c r="L60" s="1"/>
      <c r="M60" s="1"/>
      <c r="N60" s="1"/>
      <c r="O60" s="1"/>
      <c r="Q60" s="88"/>
      <c r="R60" s="89"/>
      <c r="S60" s="89"/>
      <c r="T60" s="89"/>
      <c r="U60" s="89"/>
      <c r="V60" s="90"/>
    </row>
    <row r="61" spans="1:33" ht="18.75" customHeight="1" x14ac:dyDescent="0.15">
      <c r="A61" s="9"/>
      <c r="B61" s="142"/>
      <c r="C61" s="143"/>
      <c r="D61" s="2"/>
      <c r="E61" s="2"/>
      <c r="F61" s="2"/>
      <c r="G61" s="2"/>
      <c r="H61" s="2"/>
      <c r="I61" s="2"/>
      <c r="J61" s="2"/>
      <c r="K61" s="2"/>
      <c r="L61" s="2"/>
      <c r="M61" s="2"/>
      <c r="N61" s="2"/>
      <c r="O61" s="2"/>
      <c r="Q61" s="88"/>
      <c r="R61" s="89"/>
      <c r="S61" s="89"/>
      <c r="T61" s="89"/>
      <c r="U61" s="89"/>
      <c r="V61" s="90"/>
    </row>
    <row r="62" spans="1:33" ht="18.75" customHeight="1" x14ac:dyDescent="0.15">
      <c r="A62" s="11"/>
      <c r="B62" s="125"/>
      <c r="C62" s="128"/>
      <c r="D62" s="3"/>
      <c r="E62" s="3"/>
      <c r="F62" s="3"/>
      <c r="G62" s="3"/>
      <c r="H62" s="3"/>
      <c r="I62" s="3"/>
      <c r="J62" s="3"/>
      <c r="K62" s="3"/>
      <c r="L62" s="3"/>
      <c r="M62" s="3"/>
      <c r="N62" s="3"/>
      <c r="O62" s="3"/>
      <c r="Q62" s="88"/>
      <c r="R62" s="89"/>
      <c r="S62" s="89"/>
      <c r="T62" s="89"/>
      <c r="U62" s="89"/>
      <c r="V62" s="90"/>
    </row>
    <row r="63" spans="1:33" ht="18.75" customHeight="1" x14ac:dyDescent="0.15">
      <c r="A63" s="132" t="s">
        <v>92</v>
      </c>
      <c r="B63" s="133"/>
      <c r="C63" s="134"/>
      <c r="D63" s="1"/>
      <c r="E63" s="1"/>
      <c r="F63" s="1"/>
      <c r="G63" s="1"/>
      <c r="H63" s="1"/>
      <c r="I63" s="1"/>
      <c r="J63" s="1"/>
      <c r="K63" s="1"/>
      <c r="L63" s="1"/>
      <c r="M63" s="1"/>
      <c r="N63" s="1"/>
      <c r="O63" s="1"/>
      <c r="Q63" s="88"/>
      <c r="R63" s="89"/>
      <c r="S63" s="89"/>
      <c r="T63" s="89"/>
      <c r="U63" s="89"/>
      <c r="V63" s="90"/>
    </row>
    <row r="64" spans="1:33" ht="18.75" customHeight="1" x14ac:dyDescent="0.15">
      <c r="A64" s="7"/>
      <c r="B64" s="116"/>
      <c r="C64" s="117"/>
      <c r="D64" s="2"/>
      <c r="E64" s="2"/>
      <c r="F64" s="2"/>
      <c r="G64" s="2"/>
      <c r="H64" s="2"/>
      <c r="I64" s="2"/>
      <c r="J64" s="2"/>
      <c r="K64" s="2"/>
      <c r="L64" s="2"/>
      <c r="M64" s="2"/>
      <c r="N64" s="2"/>
      <c r="O64" s="2"/>
      <c r="Q64" s="88"/>
      <c r="R64" s="89"/>
      <c r="S64" s="89"/>
      <c r="T64" s="89"/>
      <c r="U64" s="89"/>
      <c r="V64" s="90"/>
    </row>
    <row r="65" spans="1:30" ht="18.75" customHeight="1" x14ac:dyDescent="0.15">
      <c r="A65" s="12"/>
      <c r="B65" s="118"/>
      <c r="C65" s="119"/>
      <c r="D65" s="3"/>
      <c r="E65" s="3"/>
      <c r="F65" s="3"/>
      <c r="G65" s="3"/>
      <c r="H65" s="3"/>
      <c r="I65" s="3"/>
      <c r="J65" s="3"/>
      <c r="K65" s="3"/>
      <c r="L65" s="3"/>
      <c r="M65" s="3"/>
      <c r="N65" s="3"/>
      <c r="O65" s="3"/>
      <c r="Q65" s="88"/>
      <c r="R65" s="89"/>
      <c r="S65" s="89"/>
      <c r="T65" s="89"/>
      <c r="U65" s="89"/>
      <c r="V65" s="90"/>
    </row>
    <row r="66" spans="1:30" ht="18.75" customHeight="1" x14ac:dyDescent="0.15">
      <c r="A66" s="144" t="s">
        <v>79</v>
      </c>
      <c r="B66" s="145"/>
      <c r="C66" s="146"/>
      <c r="D66" s="1"/>
      <c r="E66" s="1"/>
      <c r="F66" s="1"/>
      <c r="G66" s="1"/>
      <c r="H66" s="1"/>
      <c r="I66" s="1"/>
      <c r="J66" s="1"/>
      <c r="K66" s="1"/>
      <c r="L66" s="1"/>
      <c r="M66" s="1"/>
      <c r="N66" s="1"/>
      <c r="O66" s="1"/>
      <c r="Q66" s="88"/>
      <c r="R66" s="89"/>
      <c r="S66" s="89"/>
      <c r="T66" s="89"/>
      <c r="U66" s="89"/>
      <c r="V66" s="90"/>
    </row>
    <row r="67" spans="1:30" ht="18.75" customHeight="1" x14ac:dyDescent="0.15">
      <c r="A67" s="7"/>
      <c r="B67" s="116"/>
      <c r="C67" s="117"/>
      <c r="D67" s="2"/>
      <c r="E67" s="2"/>
      <c r="F67" s="2"/>
      <c r="G67" s="2"/>
      <c r="H67" s="2"/>
      <c r="I67" s="2"/>
      <c r="J67" s="2"/>
      <c r="K67" s="2"/>
      <c r="L67" s="2"/>
      <c r="M67" s="2"/>
      <c r="N67" s="2"/>
      <c r="O67" s="2"/>
      <c r="Q67" s="88"/>
      <c r="R67" s="89"/>
      <c r="S67" s="89"/>
      <c r="T67" s="89"/>
      <c r="U67" s="89"/>
      <c r="V67" s="90"/>
    </row>
    <row r="68" spans="1:30" ht="18.75" customHeight="1" x14ac:dyDescent="0.15">
      <c r="A68" s="12"/>
      <c r="B68" s="118"/>
      <c r="C68" s="119"/>
      <c r="D68" s="3"/>
      <c r="E68" s="3"/>
      <c r="F68" s="3"/>
      <c r="G68" s="3"/>
      <c r="H68" s="3"/>
      <c r="I68" s="3"/>
      <c r="J68" s="3"/>
      <c r="K68" s="3"/>
      <c r="L68" s="3"/>
      <c r="M68" s="3"/>
      <c r="N68" s="3"/>
      <c r="O68" s="3"/>
      <c r="Q68" s="88"/>
      <c r="R68" s="89"/>
      <c r="S68" s="89"/>
      <c r="T68" s="89"/>
      <c r="U68" s="89"/>
      <c r="V68" s="90"/>
    </row>
    <row r="69" spans="1:30" ht="18.75" customHeight="1" x14ac:dyDescent="0.15">
      <c r="A69" s="122" t="s">
        <v>93</v>
      </c>
      <c r="B69" s="123"/>
      <c r="C69" s="124"/>
      <c r="D69" s="1"/>
      <c r="E69" s="1"/>
      <c r="F69" s="1"/>
      <c r="G69" s="1"/>
      <c r="H69" s="1"/>
      <c r="I69" s="1"/>
      <c r="J69" s="1"/>
      <c r="K69" s="1"/>
      <c r="L69" s="1"/>
      <c r="M69" s="1"/>
      <c r="N69" s="1"/>
      <c r="O69" s="1"/>
      <c r="Q69" s="88"/>
      <c r="R69" s="89"/>
      <c r="S69" s="89"/>
      <c r="T69" s="89"/>
      <c r="U69" s="89"/>
      <c r="V69" s="90"/>
    </row>
    <row r="70" spans="1:30" ht="18.75" customHeight="1" x14ac:dyDescent="0.15">
      <c r="A70" s="13"/>
      <c r="B70" s="125"/>
      <c r="C70" s="126"/>
      <c r="D70" s="2"/>
      <c r="E70" s="2"/>
      <c r="F70" s="2"/>
      <c r="G70" s="2"/>
      <c r="H70" s="2"/>
      <c r="I70" s="2"/>
      <c r="J70" s="2"/>
      <c r="K70" s="2"/>
      <c r="L70" s="2"/>
      <c r="M70" s="2"/>
      <c r="N70" s="2"/>
      <c r="O70" s="2"/>
      <c r="Q70" s="88"/>
      <c r="R70" s="89"/>
      <c r="S70" s="89"/>
      <c r="T70" s="89"/>
      <c r="U70" s="89"/>
      <c r="V70" s="90"/>
    </row>
    <row r="71" spans="1:30" ht="18.75" customHeight="1" x14ac:dyDescent="0.15">
      <c r="A71" s="48"/>
      <c r="B71" s="120"/>
      <c r="C71" s="121"/>
      <c r="D71" s="3"/>
      <c r="E71" s="3"/>
      <c r="F71" s="3"/>
      <c r="G71" s="3"/>
      <c r="H71" s="3"/>
      <c r="I71" s="3"/>
      <c r="J71" s="3"/>
      <c r="K71" s="3"/>
      <c r="L71" s="3"/>
      <c r="M71" s="3"/>
      <c r="N71" s="3"/>
      <c r="O71" s="3"/>
      <c r="Q71" s="88"/>
      <c r="R71" s="89"/>
      <c r="S71" s="89"/>
      <c r="T71" s="89"/>
      <c r="U71" s="89"/>
      <c r="V71" s="90"/>
    </row>
    <row r="72" spans="1:30" ht="14.25" customHeight="1" x14ac:dyDescent="0.15">
      <c r="Q72" s="91"/>
      <c r="R72" s="92"/>
      <c r="S72" s="92"/>
      <c r="T72" s="92"/>
      <c r="U72" s="92"/>
      <c r="V72" s="93"/>
    </row>
    <row r="73" spans="1:30" ht="18.75" customHeight="1" x14ac:dyDescent="0.15">
      <c r="A73" s="58" t="s">
        <v>53</v>
      </c>
      <c r="B73" s="58"/>
      <c r="C73" s="58"/>
      <c r="D73" s="58"/>
      <c r="E73" s="58"/>
      <c r="F73" s="58"/>
      <c r="G73" s="58"/>
      <c r="H73" s="58"/>
      <c r="I73" s="58"/>
      <c r="J73" s="58"/>
      <c r="K73" s="58"/>
      <c r="L73" s="58"/>
      <c r="M73" s="58"/>
      <c r="N73" s="58"/>
      <c r="O73" s="58"/>
    </row>
    <row r="74" spans="1:30" ht="18.75" customHeight="1" x14ac:dyDescent="0.15">
      <c r="A74" s="67" t="s">
        <v>25</v>
      </c>
      <c r="B74" s="68"/>
      <c r="C74" s="69"/>
      <c r="D74" s="67" t="s">
        <v>26</v>
      </c>
      <c r="E74" s="68"/>
      <c r="F74" s="68"/>
      <c r="G74" s="68"/>
      <c r="H74" s="68"/>
      <c r="I74" s="68"/>
      <c r="J74" s="68"/>
      <c r="K74" s="68"/>
      <c r="L74" s="69"/>
      <c r="M74" s="84" t="s">
        <v>27</v>
      </c>
      <c r="N74" s="84"/>
      <c r="O74" s="84"/>
      <c r="Q74" s="85" t="s">
        <v>111</v>
      </c>
      <c r="R74" s="86"/>
      <c r="S74" s="86"/>
      <c r="T74" s="86"/>
      <c r="U74" s="86"/>
      <c r="V74" s="86"/>
      <c r="W74" s="86"/>
      <c r="X74" s="86"/>
      <c r="Y74" s="86"/>
      <c r="Z74" s="86"/>
      <c r="AA74" s="87"/>
    </row>
    <row r="75" spans="1:30" ht="25.5" customHeight="1" x14ac:dyDescent="0.15">
      <c r="A75" s="76"/>
      <c r="B75" s="77"/>
      <c r="C75" s="78"/>
      <c r="D75" s="79"/>
      <c r="E75" s="80"/>
      <c r="F75" s="80"/>
      <c r="G75" s="80"/>
      <c r="H75" s="80"/>
      <c r="I75" s="80"/>
      <c r="J75" s="80"/>
      <c r="K75" s="80"/>
      <c r="L75" s="81"/>
      <c r="M75" s="82"/>
      <c r="N75" s="83"/>
      <c r="O75" s="33" t="s">
        <v>28</v>
      </c>
      <c r="P75" s="25" t="s">
        <v>40</v>
      </c>
      <c r="Q75" s="88"/>
      <c r="R75" s="89"/>
      <c r="S75" s="89"/>
      <c r="T75" s="89"/>
      <c r="U75" s="89"/>
      <c r="V75" s="89"/>
      <c r="W75" s="89"/>
      <c r="X75" s="89"/>
      <c r="Y75" s="89"/>
      <c r="Z75" s="89"/>
      <c r="AA75" s="90"/>
    </row>
    <row r="76" spans="1:30" ht="25.5" customHeight="1" x14ac:dyDescent="0.15">
      <c r="A76" s="76"/>
      <c r="B76" s="77"/>
      <c r="C76" s="78"/>
      <c r="D76" s="79"/>
      <c r="E76" s="80"/>
      <c r="F76" s="80"/>
      <c r="G76" s="80"/>
      <c r="H76" s="80"/>
      <c r="I76" s="80"/>
      <c r="J76" s="80"/>
      <c r="K76" s="80"/>
      <c r="L76" s="81"/>
      <c r="M76" s="82"/>
      <c r="N76" s="83"/>
      <c r="O76" s="33" t="s">
        <v>28</v>
      </c>
      <c r="Q76" s="91"/>
      <c r="R76" s="92"/>
      <c r="S76" s="92"/>
      <c r="T76" s="92"/>
      <c r="U76" s="92"/>
      <c r="V76" s="92"/>
      <c r="W76" s="92"/>
      <c r="X76" s="92"/>
      <c r="Y76" s="92"/>
      <c r="Z76" s="92"/>
      <c r="AA76" s="93"/>
    </row>
    <row r="77" spans="1:30" ht="18.75" customHeight="1" x14ac:dyDescent="0.15">
      <c r="A77" s="100"/>
      <c r="B77" s="100"/>
      <c r="C77" s="100"/>
      <c r="D77" s="100"/>
      <c r="E77" s="100"/>
      <c r="F77" s="100"/>
      <c r="G77" s="100"/>
      <c r="H77" s="100"/>
      <c r="I77" s="100"/>
      <c r="J77" s="100"/>
      <c r="K77" s="100"/>
      <c r="L77" s="100"/>
      <c r="M77" s="100"/>
      <c r="N77" s="100"/>
      <c r="O77" s="100"/>
      <c r="P77" s="25"/>
      <c r="AA77" s="52"/>
      <c r="AB77" s="34"/>
      <c r="AC77" s="34"/>
      <c r="AD77" s="35"/>
    </row>
    <row r="78" spans="1:30" ht="18.75" customHeight="1" x14ac:dyDescent="0.15">
      <c r="A78" s="58" t="s">
        <v>42</v>
      </c>
      <c r="B78" s="58"/>
      <c r="C78" s="58"/>
      <c r="D78" s="58"/>
      <c r="E78" s="58"/>
      <c r="F78" s="58"/>
      <c r="G78" s="58"/>
      <c r="H78" s="58"/>
      <c r="I78" s="58"/>
      <c r="J78" s="58"/>
      <c r="K78" s="58"/>
      <c r="L78" s="58"/>
      <c r="M78" s="58"/>
      <c r="N78" s="58"/>
      <c r="O78" s="58"/>
      <c r="P78"/>
      <c r="AA78" s="18"/>
      <c r="AB78" s="34"/>
      <c r="AC78" s="34"/>
      <c r="AD78" s="35"/>
    </row>
    <row r="79" spans="1:30" ht="18.75" customHeight="1" x14ac:dyDescent="0.15">
      <c r="B79" s="19" t="s">
        <v>44</v>
      </c>
      <c r="C79" s="20"/>
      <c r="D79" s="20"/>
      <c r="E79" s="20"/>
      <c r="F79" s="20"/>
      <c r="G79" s="20"/>
      <c r="H79" s="20"/>
      <c r="I79" s="20"/>
      <c r="J79" s="20"/>
      <c r="K79" s="20"/>
      <c r="L79" s="20"/>
      <c r="M79" s="20"/>
      <c r="N79" s="20"/>
      <c r="O79" s="21"/>
      <c r="P79"/>
      <c r="AA79" s="18"/>
      <c r="AB79" s="34"/>
      <c r="AC79" s="34"/>
      <c r="AD79" s="35"/>
    </row>
    <row r="80" spans="1:30" ht="27.75" customHeight="1" x14ac:dyDescent="0.15">
      <c r="B80" s="70"/>
      <c r="C80" s="71"/>
      <c r="D80" s="71"/>
      <c r="E80" s="71"/>
      <c r="F80" s="71"/>
      <c r="G80" s="71"/>
      <c r="H80" s="71"/>
      <c r="I80" s="71"/>
      <c r="J80" s="71"/>
      <c r="K80" s="71"/>
      <c r="L80" s="71"/>
      <c r="M80" s="71"/>
      <c r="N80" s="71"/>
      <c r="O80" s="72"/>
      <c r="P80" s="25" t="s">
        <v>40</v>
      </c>
      <c r="Q80" s="94" t="s">
        <v>112</v>
      </c>
      <c r="R80" s="95"/>
      <c r="S80" s="95"/>
      <c r="T80" s="95"/>
      <c r="U80" s="95"/>
      <c r="V80" s="95"/>
      <c r="W80" s="95"/>
      <c r="X80" s="95"/>
      <c r="Y80" s="95"/>
      <c r="Z80" s="95"/>
      <c r="AA80" s="96"/>
    </row>
    <row r="81" spans="1:39" ht="18" customHeight="1" x14ac:dyDescent="0.15">
      <c r="B81" s="22" t="s">
        <v>43</v>
      </c>
      <c r="C81" s="23"/>
      <c r="D81" s="23"/>
      <c r="E81" s="23"/>
      <c r="F81" s="23"/>
      <c r="G81" s="23"/>
      <c r="H81" s="23"/>
      <c r="I81" s="23"/>
      <c r="J81" s="23"/>
      <c r="K81" s="23"/>
      <c r="L81" s="23"/>
      <c r="M81" s="23"/>
      <c r="N81" s="23"/>
      <c r="O81" s="24"/>
      <c r="Q81" s="91"/>
      <c r="R81" s="92"/>
      <c r="S81" s="92"/>
      <c r="T81" s="92"/>
      <c r="U81" s="92"/>
      <c r="V81" s="92"/>
      <c r="W81" s="92"/>
      <c r="X81" s="92"/>
      <c r="Y81" s="92"/>
      <c r="Z81" s="92"/>
      <c r="AA81" s="93"/>
    </row>
    <row r="82" spans="1:39" ht="27.75" customHeight="1" x14ac:dyDescent="0.15">
      <c r="B82" s="73"/>
      <c r="C82" s="74"/>
      <c r="D82" s="74"/>
      <c r="E82" s="74"/>
      <c r="F82" s="74"/>
      <c r="G82" s="74"/>
      <c r="H82" s="74"/>
      <c r="I82" s="74"/>
      <c r="J82" s="74"/>
      <c r="K82" s="74"/>
      <c r="L82" s="74"/>
      <c r="M82" s="74"/>
      <c r="N82" s="74"/>
      <c r="O82" s="75"/>
      <c r="Q82" s="97" t="s">
        <v>57</v>
      </c>
      <c r="R82" s="98"/>
      <c r="S82" s="98"/>
      <c r="T82" s="98"/>
      <c r="U82" s="98"/>
      <c r="V82" s="98"/>
      <c r="W82" s="98"/>
      <c r="X82" s="98"/>
      <c r="Y82" s="98"/>
      <c r="Z82" s="98"/>
      <c r="AA82" s="98"/>
      <c r="AB82" s="98"/>
      <c r="AC82" s="98"/>
      <c r="AD82" s="98"/>
      <c r="AE82" s="98"/>
      <c r="AF82" s="98"/>
      <c r="AG82" s="98"/>
      <c r="AH82" s="98"/>
      <c r="AI82" s="99"/>
    </row>
    <row r="83" spans="1:39" ht="21" customHeight="1" x14ac:dyDescent="0.15">
      <c r="B83" s="101" t="s">
        <v>95</v>
      </c>
      <c r="C83" s="102"/>
      <c r="D83" s="102"/>
      <c r="E83" s="102"/>
      <c r="F83" s="102"/>
      <c r="G83" s="102"/>
      <c r="H83" s="102"/>
      <c r="I83" s="102"/>
      <c r="J83" s="102"/>
      <c r="K83" s="102"/>
      <c r="L83" s="102"/>
      <c r="M83" s="102"/>
      <c r="N83" s="102"/>
      <c r="O83" s="102"/>
      <c r="P83" s="25"/>
      <c r="Q83" s="103" t="s">
        <v>100</v>
      </c>
      <c r="R83" s="104"/>
      <c r="S83" s="104"/>
      <c r="T83" s="104"/>
      <c r="U83" s="104"/>
      <c r="V83" s="104"/>
      <c r="W83" s="104"/>
      <c r="X83" s="104"/>
      <c r="Y83" s="104"/>
      <c r="Z83" s="104"/>
      <c r="AA83" s="104"/>
      <c r="AB83" s="104"/>
      <c r="AC83" s="104"/>
      <c r="AD83" s="104"/>
      <c r="AE83" s="104"/>
      <c r="AF83" s="104"/>
      <c r="AG83" s="105"/>
      <c r="AH83" s="37"/>
      <c r="AI83" s="37"/>
      <c r="AJ83" s="37"/>
      <c r="AK83" s="37"/>
      <c r="AL83" s="37"/>
      <c r="AM83" s="37"/>
    </row>
    <row r="84" spans="1:39" x14ac:dyDescent="0.15">
      <c r="B84" s="38"/>
      <c r="C84" s="39"/>
      <c r="D84" s="39"/>
      <c r="E84" s="39"/>
      <c r="F84" s="39"/>
      <c r="G84" s="39"/>
      <c r="H84" s="39"/>
      <c r="I84" s="39"/>
      <c r="J84" s="39"/>
      <c r="K84" s="39"/>
      <c r="L84" s="39"/>
      <c r="M84" s="39"/>
      <c r="N84" s="39"/>
      <c r="O84" s="39"/>
      <c r="Q84" s="106"/>
      <c r="R84" s="107"/>
      <c r="S84" s="107"/>
      <c r="T84" s="107"/>
      <c r="U84" s="107"/>
      <c r="V84" s="107"/>
      <c r="W84" s="107"/>
      <c r="X84" s="107"/>
      <c r="Y84" s="107"/>
      <c r="Z84" s="107"/>
      <c r="AA84" s="107"/>
      <c r="AB84" s="107"/>
      <c r="AC84" s="107"/>
      <c r="AD84" s="107"/>
      <c r="AE84" s="107"/>
      <c r="AF84" s="107"/>
      <c r="AG84" s="108"/>
    </row>
    <row r="85" spans="1:39" ht="20.25" customHeight="1" x14ac:dyDescent="0.15">
      <c r="A85" s="58" t="s">
        <v>94</v>
      </c>
      <c r="B85" s="58"/>
      <c r="C85" s="58"/>
      <c r="D85" s="58"/>
      <c r="E85" s="58"/>
      <c r="F85" s="58"/>
      <c r="G85" s="58"/>
      <c r="H85" s="58"/>
      <c r="I85" s="58"/>
      <c r="J85" s="58"/>
      <c r="K85" s="58"/>
      <c r="L85" s="58"/>
      <c r="M85" s="58"/>
      <c r="N85" s="58"/>
      <c r="O85" s="58"/>
      <c r="P85" s="25"/>
      <c r="Q85" s="106"/>
      <c r="R85" s="107"/>
      <c r="S85" s="107"/>
      <c r="T85" s="107"/>
      <c r="U85" s="107"/>
      <c r="V85" s="107"/>
      <c r="W85" s="107"/>
      <c r="X85" s="107"/>
      <c r="Y85" s="107"/>
      <c r="Z85" s="107"/>
      <c r="AA85" s="107"/>
      <c r="AB85" s="107"/>
      <c r="AC85" s="107"/>
      <c r="AD85" s="107"/>
      <c r="AE85" s="107"/>
      <c r="AF85" s="107"/>
      <c r="AG85" s="108"/>
    </row>
    <row r="86" spans="1:39" ht="19.5" customHeight="1" x14ac:dyDescent="0.15">
      <c r="B86" s="59" t="s">
        <v>72</v>
      </c>
      <c r="C86" s="60"/>
      <c r="D86" s="60"/>
      <c r="E86" s="60"/>
      <c r="F86" s="60"/>
      <c r="G86" s="60"/>
      <c r="H86" s="60"/>
      <c r="I86" s="60"/>
      <c r="J86" s="60"/>
      <c r="K86" s="60"/>
      <c r="L86" s="60"/>
      <c r="M86" s="60"/>
      <c r="N86" s="60"/>
      <c r="O86" s="61"/>
      <c r="Q86" s="109"/>
      <c r="R86" s="110"/>
      <c r="S86" s="110"/>
      <c r="T86" s="110"/>
      <c r="U86" s="110"/>
      <c r="V86" s="110"/>
      <c r="W86" s="110"/>
      <c r="X86" s="110"/>
      <c r="Y86" s="110"/>
      <c r="Z86" s="110"/>
      <c r="AA86" s="110"/>
      <c r="AB86" s="110"/>
      <c r="AC86" s="110"/>
      <c r="AD86" s="110"/>
      <c r="AE86" s="110"/>
      <c r="AF86" s="110"/>
      <c r="AG86" s="111"/>
      <c r="AH86" s="53"/>
      <c r="AI86" s="53"/>
      <c r="AJ86" s="53"/>
      <c r="AK86" s="53"/>
    </row>
    <row r="87" spans="1:39" ht="19.5" customHeight="1" x14ac:dyDescent="0.15">
      <c r="B87" s="62"/>
      <c r="C87" s="63"/>
      <c r="D87" s="63"/>
      <c r="E87" s="63"/>
      <c r="F87" s="63"/>
      <c r="G87" s="63"/>
      <c r="H87" s="63"/>
      <c r="I87" s="63"/>
      <c r="J87" s="63"/>
      <c r="K87" s="63"/>
      <c r="L87" s="63"/>
      <c r="M87" s="63"/>
      <c r="N87" s="63"/>
      <c r="O87" s="64"/>
      <c r="Q87" s="54"/>
      <c r="R87" s="54"/>
      <c r="S87" s="54"/>
      <c r="T87" s="54"/>
      <c r="U87" s="54"/>
      <c r="V87" s="54"/>
      <c r="W87" s="54"/>
      <c r="X87" s="54"/>
      <c r="Y87" s="54"/>
      <c r="Z87" s="54"/>
      <c r="AA87" s="54"/>
      <c r="AB87" s="54"/>
      <c r="AC87" s="54"/>
      <c r="AD87" s="54"/>
      <c r="AE87" s="54"/>
      <c r="AF87" s="54"/>
      <c r="AG87" s="54"/>
      <c r="AH87" s="53"/>
      <c r="AI87" s="53"/>
      <c r="AJ87" s="53"/>
      <c r="AK87" s="53"/>
    </row>
    <row r="88" spans="1:39" ht="19.5" customHeight="1" x14ac:dyDescent="0.15">
      <c r="B88" s="42" t="s">
        <v>96</v>
      </c>
      <c r="C88" s="42"/>
      <c r="D88" s="42"/>
      <c r="E88" s="42"/>
      <c r="F88" s="42"/>
      <c r="G88" s="42"/>
      <c r="H88" s="42"/>
      <c r="I88" s="42"/>
      <c r="J88" s="42"/>
      <c r="K88" s="42"/>
      <c r="L88" s="42"/>
      <c r="M88" s="42"/>
      <c r="N88" s="42"/>
      <c r="O88" s="43"/>
      <c r="Q88" s="54"/>
      <c r="R88" s="54"/>
      <c r="S88" s="54"/>
      <c r="T88" s="54"/>
      <c r="U88" s="54"/>
      <c r="V88" s="54"/>
      <c r="W88" s="54"/>
      <c r="X88" s="54"/>
      <c r="Y88" s="54"/>
      <c r="Z88" s="54"/>
      <c r="AA88" s="54"/>
      <c r="AB88" s="54"/>
      <c r="AC88" s="54"/>
      <c r="AD88" s="54"/>
      <c r="AE88" s="54"/>
      <c r="AF88" s="54"/>
      <c r="AG88" s="54"/>
      <c r="AH88" s="53"/>
      <c r="AI88" s="53"/>
      <c r="AJ88" s="53"/>
      <c r="AK88" s="53"/>
    </row>
    <row r="89" spans="1:39" ht="12.75" customHeight="1" x14ac:dyDescent="0.15">
      <c r="B89" s="38"/>
      <c r="C89" s="39"/>
      <c r="D89" s="39"/>
      <c r="E89" s="39"/>
      <c r="F89" s="39"/>
      <c r="G89" s="39"/>
      <c r="H89" s="39"/>
      <c r="I89" s="39"/>
      <c r="J89" s="39"/>
      <c r="K89" s="39"/>
      <c r="L89" s="39"/>
      <c r="M89" s="39"/>
      <c r="N89" s="39"/>
      <c r="O89" s="39"/>
      <c r="Q89" s="54"/>
      <c r="R89" s="54"/>
      <c r="S89" s="54"/>
      <c r="T89" s="54"/>
      <c r="U89" s="54"/>
      <c r="V89" s="54"/>
      <c r="W89" s="54"/>
      <c r="X89" s="54"/>
      <c r="Y89" s="54"/>
      <c r="Z89" s="54"/>
      <c r="AA89" s="54"/>
      <c r="AB89" s="54"/>
      <c r="AC89" s="54"/>
      <c r="AD89" s="54"/>
      <c r="AE89" s="54"/>
      <c r="AF89" s="54"/>
      <c r="AG89" s="54"/>
      <c r="AH89" s="53"/>
      <c r="AI89" s="53"/>
      <c r="AJ89" s="53"/>
      <c r="AK89" s="53"/>
    </row>
    <row r="90" spans="1:39" ht="19.5" customHeight="1" x14ac:dyDescent="0.15">
      <c r="A90" s="66" t="s">
        <v>29</v>
      </c>
      <c r="B90" s="66"/>
      <c r="C90" s="66"/>
      <c r="D90" s="66"/>
      <c r="E90" s="66"/>
      <c r="F90" s="66"/>
      <c r="G90" s="66"/>
      <c r="H90" s="66"/>
      <c r="I90" s="66"/>
      <c r="J90" s="66"/>
      <c r="K90" s="66"/>
      <c r="L90" s="66"/>
      <c r="M90" s="66"/>
      <c r="N90" s="66"/>
      <c r="O90" s="66"/>
      <c r="P90" s="25"/>
      <c r="Q90" s="65"/>
      <c r="R90" s="65"/>
      <c r="S90" s="65"/>
      <c r="T90" s="65"/>
      <c r="U90" s="65"/>
      <c r="V90" s="65"/>
      <c r="W90" s="65"/>
      <c r="X90" s="65"/>
      <c r="Y90" s="65"/>
      <c r="Z90" s="65"/>
      <c r="AA90" s="65"/>
      <c r="AB90" s="65"/>
      <c r="AC90" s="65"/>
      <c r="AD90" s="65"/>
      <c r="AE90" s="65"/>
      <c r="AF90" s="65"/>
      <c r="AG90" s="65"/>
      <c r="AH90" s="65"/>
      <c r="AI90" s="65"/>
      <c r="AJ90" s="18"/>
      <c r="AK90" s="18"/>
    </row>
    <row r="91" spans="1:39" ht="16.5" customHeight="1" x14ac:dyDescent="0.15">
      <c r="A91" s="278" t="s">
        <v>102</v>
      </c>
      <c r="B91" s="278"/>
      <c r="C91" s="278"/>
      <c r="D91" s="278"/>
      <c r="E91" s="278"/>
      <c r="F91" s="278"/>
      <c r="G91" s="278"/>
      <c r="H91" s="278"/>
      <c r="I91" s="278"/>
      <c r="J91" s="278"/>
      <c r="K91" s="278"/>
      <c r="L91" s="278"/>
      <c r="M91" s="278"/>
      <c r="N91" s="278"/>
      <c r="O91" s="278"/>
      <c r="Q91" s="40"/>
      <c r="R91" s="40"/>
      <c r="S91" s="40"/>
      <c r="T91" s="40"/>
      <c r="U91" s="40"/>
      <c r="V91" s="40"/>
      <c r="W91" s="40"/>
      <c r="X91" s="40"/>
      <c r="Y91" s="40"/>
      <c r="Z91" s="40"/>
      <c r="AA91" s="40"/>
      <c r="AB91" s="40"/>
      <c r="AC91" s="40"/>
      <c r="AD91" s="40"/>
      <c r="AE91" s="40"/>
      <c r="AF91" s="40"/>
      <c r="AG91" s="40"/>
      <c r="AH91" s="40"/>
      <c r="AI91" s="40"/>
    </row>
    <row r="92" spans="1:39" ht="16.5" customHeight="1" x14ac:dyDescent="0.15">
      <c r="A92" s="279"/>
      <c r="B92" s="279"/>
      <c r="C92" s="279"/>
      <c r="D92" s="279"/>
      <c r="E92" s="279"/>
      <c r="F92" s="279"/>
      <c r="G92" s="279"/>
      <c r="H92" s="279"/>
      <c r="I92" s="279"/>
      <c r="J92" s="279"/>
      <c r="K92" s="279"/>
      <c r="L92" s="279"/>
      <c r="M92" s="279"/>
      <c r="N92" s="279"/>
      <c r="O92" s="279"/>
      <c r="Q92" s="40"/>
      <c r="R92" s="40"/>
      <c r="S92" s="40"/>
      <c r="T92" s="40"/>
      <c r="U92" s="40"/>
      <c r="V92" s="40"/>
      <c r="W92" s="40"/>
      <c r="X92" s="40"/>
      <c r="Y92" s="40"/>
      <c r="Z92" s="40"/>
      <c r="AA92" s="40"/>
      <c r="AB92" s="40"/>
      <c r="AC92" s="40"/>
      <c r="AD92" s="40"/>
      <c r="AE92" s="40"/>
      <c r="AF92" s="40"/>
      <c r="AG92" s="40"/>
      <c r="AH92" s="40"/>
      <c r="AI92" s="40"/>
    </row>
    <row r="93" spans="1:39" ht="16.5" customHeight="1" x14ac:dyDescent="0.15">
      <c r="A93" s="89"/>
      <c r="B93" s="89"/>
      <c r="C93" s="89"/>
      <c r="D93" s="89"/>
      <c r="E93" s="89"/>
      <c r="F93" s="89"/>
      <c r="G93" s="89"/>
      <c r="H93" s="89"/>
      <c r="I93" s="89"/>
      <c r="J93" s="89"/>
      <c r="K93" s="89"/>
      <c r="L93" s="89"/>
      <c r="M93" s="89"/>
      <c r="N93" s="89"/>
      <c r="O93" s="89"/>
      <c r="Q93" s="34"/>
      <c r="R93" s="34"/>
      <c r="S93" s="34"/>
      <c r="T93" s="34"/>
      <c r="U93" s="34"/>
      <c r="V93" s="34"/>
      <c r="W93" s="34"/>
      <c r="X93" s="34"/>
      <c r="Y93" s="34"/>
      <c r="Z93" s="34"/>
      <c r="AA93" s="34"/>
      <c r="AB93" s="34"/>
      <c r="AC93" s="34"/>
      <c r="AD93" s="34"/>
    </row>
    <row r="94" spans="1:39" ht="16.5" customHeight="1" x14ac:dyDescent="0.15">
      <c r="A94" s="89"/>
      <c r="B94" s="89"/>
      <c r="C94" s="89"/>
      <c r="D94" s="89"/>
      <c r="E94" s="89"/>
      <c r="F94" s="89"/>
      <c r="G94" s="89"/>
      <c r="H94" s="89"/>
      <c r="I94" s="89"/>
      <c r="J94" s="89"/>
      <c r="K94" s="89"/>
      <c r="L94" s="89"/>
      <c r="M94" s="89"/>
      <c r="N94" s="89"/>
      <c r="O94" s="89"/>
      <c r="Q94" s="34"/>
      <c r="R94" s="34"/>
      <c r="S94" s="34"/>
      <c r="T94" s="34"/>
      <c r="U94" s="34"/>
      <c r="V94" s="34"/>
      <c r="W94" s="34"/>
      <c r="X94" s="34"/>
      <c r="Y94" s="34"/>
      <c r="Z94" s="34"/>
      <c r="AA94" s="34"/>
      <c r="AB94" s="18"/>
      <c r="AC94" s="18"/>
      <c r="AD94" s="18"/>
    </row>
    <row r="95" spans="1:39" ht="16.5" customHeight="1" x14ac:dyDescent="0.15">
      <c r="A95" s="89"/>
      <c r="B95" s="89"/>
      <c r="C95" s="89"/>
      <c r="D95" s="89"/>
      <c r="E95" s="89"/>
      <c r="F95" s="89"/>
      <c r="G95" s="89"/>
      <c r="H95" s="89"/>
      <c r="I95" s="89"/>
      <c r="J95" s="89"/>
      <c r="K95" s="89"/>
      <c r="L95" s="89"/>
      <c r="M95" s="89"/>
      <c r="N95" s="89"/>
      <c r="O95" s="89"/>
      <c r="Q95" s="34"/>
      <c r="R95" s="34"/>
      <c r="S95" s="34"/>
      <c r="T95" s="34"/>
      <c r="U95" s="34"/>
      <c r="V95" s="34"/>
      <c r="W95" s="34"/>
      <c r="X95" s="34"/>
      <c r="Y95" s="34"/>
      <c r="Z95" s="34"/>
      <c r="AA95" s="34"/>
      <c r="AB95" s="18"/>
      <c r="AC95" s="18"/>
      <c r="AD95" s="18"/>
    </row>
    <row r="96" spans="1:39" ht="16.5" customHeight="1" x14ac:dyDescent="0.15">
      <c r="A96" s="89"/>
      <c r="B96" s="89"/>
      <c r="C96" s="89"/>
      <c r="D96" s="89"/>
      <c r="E96" s="89"/>
      <c r="F96" s="89"/>
      <c r="G96" s="89"/>
      <c r="H96" s="89"/>
      <c r="I96" s="89"/>
      <c r="J96" s="89"/>
      <c r="K96" s="89"/>
      <c r="L96" s="89"/>
      <c r="M96" s="89"/>
      <c r="N96" s="89"/>
      <c r="O96" s="89"/>
      <c r="Q96" s="34"/>
      <c r="R96" s="34"/>
      <c r="S96" s="34"/>
      <c r="T96" s="34"/>
      <c r="U96" s="34"/>
      <c r="V96" s="34"/>
      <c r="W96" s="34"/>
      <c r="X96" s="34"/>
      <c r="Y96" s="34"/>
      <c r="Z96" s="34"/>
      <c r="AA96" s="34"/>
      <c r="AB96" s="18"/>
      <c r="AC96" s="18"/>
      <c r="AD96" s="18"/>
    </row>
    <row r="97" spans="1:27" ht="25.5" customHeight="1" x14ac:dyDescent="0.15">
      <c r="A97" s="89"/>
      <c r="B97" s="89"/>
      <c r="C97" s="89"/>
      <c r="D97" s="89"/>
      <c r="E97" s="89"/>
      <c r="F97" s="89"/>
      <c r="G97" s="89"/>
      <c r="H97" s="89"/>
      <c r="I97" s="89"/>
      <c r="J97" s="89"/>
      <c r="K97" s="89"/>
      <c r="L97" s="89"/>
      <c r="M97" s="89"/>
      <c r="N97" s="89"/>
      <c r="O97" s="89"/>
      <c r="Q97" s="34"/>
      <c r="R97" s="34"/>
      <c r="S97" s="34"/>
      <c r="T97" s="34"/>
      <c r="U97" s="34"/>
      <c r="V97" s="34"/>
      <c r="W97" s="34"/>
      <c r="X97" s="34"/>
      <c r="Y97" s="34"/>
      <c r="Z97" s="34"/>
      <c r="AA97" s="34"/>
    </row>
    <row r="98" spans="1:27" x14ac:dyDescent="0.15">
      <c r="Q98" s="34"/>
      <c r="R98" s="34"/>
      <c r="S98" s="34"/>
      <c r="T98" s="34"/>
      <c r="U98" s="34"/>
      <c r="V98" s="34"/>
      <c r="W98" s="34"/>
      <c r="X98" s="34"/>
      <c r="Y98" s="34"/>
      <c r="Z98" s="34"/>
      <c r="AA98" s="34"/>
    </row>
    <row r="103" spans="1:27" x14ac:dyDescent="0.15">
      <c r="B103" s="4" t="s">
        <v>67</v>
      </c>
    </row>
    <row r="105" spans="1:27" x14ac:dyDescent="0.15">
      <c r="B105" s="4" t="s">
        <v>67</v>
      </c>
    </row>
  </sheetData>
  <mergeCells count="190">
    <mergeCell ref="N31:O31"/>
    <mergeCell ref="F32:G32"/>
    <mergeCell ref="F31:G31"/>
    <mergeCell ref="A43:O43"/>
    <mergeCell ref="A47:O47"/>
    <mergeCell ref="B46:C46"/>
    <mergeCell ref="A91:O97"/>
    <mergeCell ref="N37:O37"/>
    <mergeCell ref="H35:I35"/>
    <mergeCell ref="J35:K35"/>
    <mergeCell ref="L35:M35"/>
    <mergeCell ref="D37:E37"/>
    <mergeCell ref="F37:G37"/>
    <mergeCell ref="H37:I37"/>
    <mergeCell ref="A37:C37"/>
    <mergeCell ref="A73:O73"/>
    <mergeCell ref="B65:C65"/>
    <mergeCell ref="B56:C56"/>
    <mergeCell ref="N35:O35"/>
    <mergeCell ref="J37:K37"/>
    <mergeCell ref="L37:M37"/>
    <mergeCell ref="N36:O36"/>
    <mergeCell ref="A40:O40"/>
    <mergeCell ref="A41:O41"/>
    <mergeCell ref="A42:O42"/>
    <mergeCell ref="N39:O39"/>
    <mergeCell ref="N38:O38"/>
    <mergeCell ref="L34:M34"/>
    <mergeCell ref="N34:O34"/>
    <mergeCell ref="A30:C30"/>
    <mergeCell ref="D30:E30"/>
    <mergeCell ref="F30:G30"/>
    <mergeCell ref="A23:B23"/>
    <mergeCell ref="H30:I30"/>
    <mergeCell ref="J30:K30"/>
    <mergeCell ref="L30:M30"/>
    <mergeCell ref="A34:C34"/>
    <mergeCell ref="D34:E34"/>
    <mergeCell ref="F34:G34"/>
    <mergeCell ref="H34:I34"/>
    <mergeCell ref="J34:K34"/>
    <mergeCell ref="C23:E23"/>
    <mergeCell ref="F23:I23"/>
    <mergeCell ref="H33:I33"/>
    <mergeCell ref="J33:K33"/>
    <mergeCell ref="J23:O23"/>
    <mergeCell ref="A28:C28"/>
    <mergeCell ref="D28:E28"/>
    <mergeCell ref="H26:I26"/>
    <mergeCell ref="J26:K26"/>
    <mergeCell ref="L26:M26"/>
    <mergeCell ref="N30:O30"/>
    <mergeCell ref="N29:O29"/>
    <mergeCell ref="A29:C29"/>
    <mergeCell ref="D29:E29"/>
    <mergeCell ref="F29:G29"/>
    <mergeCell ref="H29:I29"/>
    <mergeCell ref="J29:K29"/>
    <mergeCell ref="L29:M29"/>
    <mergeCell ref="N27:O27"/>
    <mergeCell ref="A26:C26"/>
    <mergeCell ref="D26:E26"/>
    <mergeCell ref="F26:G26"/>
    <mergeCell ref="A36:C36"/>
    <mergeCell ref="D36:E36"/>
    <mergeCell ref="L36:M36"/>
    <mergeCell ref="H36:I36"/>
    <mergeCell ref="J36:K36"/>
    <mergeCell ref="A35:C35"/>
    <mergeCell ref="D35:E35"/>
    <mergeCell ref="F35:G35"/>
    <mergeCell ref="F36:G36"/>
    <mergeCell ref="H32:I32"/>
    <mergeCell ref="J32:K32"/>
    <mergeCell ref="L32:M32"/>
    <mergeCell ref="A33:C33"/>
    <mergeCell ref="D33:E33"/>
    <mergeCell ref="F33:G33"/>
    <mergeCell ref="H27:I27"/>
    <mergeCell ref="J27:K27"/>
    <mergeCell ref="L27:M27"/>
    <mergeCell ref="J28:K28"/>
    <mergeCell ref="L28:M28"/>
    <mergeCell ref="L33:M33"/>
    <mergeCell ref="A31:C31"/>
    <mergeCell ref="D31:E31"/>
    <mergeCell ref="H31:I31"/>
    <mergeCell ref="J31:K31"/>
    <mergeCell ref="L31:M31"/>
    <mergeCell ref="F28:G28"/>
    <mergeCell ref="H28:I28"/>
    <mergeCell ref="N33:O33"/>
    <mergeCell ref="K3:N3"/>
    <mergeCell ref="A6:H6"/>
    <mergeCell ref="B7:F7"/>
    <mergeCell ref="I9:N9"/>
    <mergeCell ref="I10:N10"/>
    <mergeCell ref="A22:B22"/>
    <mergeCell ref="C22:K22"/>
    <mergeCell ref="L22:O22"/>
    <mergeCell ref="A14:O14"/>
    <mergeCell ref="A15:O15"/>
    <mergeCell ref="B17:I17"/>
    <mergeCell ref="M17:O17"/>
    <mergeCell ref="B20:O20"/>
    <mergeCell ref="D13:M13"/>
    <mergeCell ref="B18:I18"/>
    <mergeCell ref="N32:O32"/>
    <mergeCell ref="D32:E32"/>
    <mergeCell ref="N28:O28"/>
    <mergeCell ref="N26:O26"/>
    <mergeCell ref="A27:C27"/>
    <mergeCell ref="D27:E27"/>
    <mergeCell ref="F27:G27"/>
    <mergeCell ref="B32:C32"/>
    <mergeCell ref="Q3:V3"/>
    <mergeCell ref="Q56:V72"/>
    <mergeCell ref="Q22:W22"/>
    <mergeCell ref="Q13:T13"/>
    <mergeCell ref="Q38:AA38"/>
    <mergeCell ref="Q34:AA34"/>
    <mergeCell ref="Q20:AC20"/>
    <mergeCell ref="Q17:AC19"/>
    <mergeCell ref="Q23:AD23"/>
    <mergeCell ref="Q10:Y10"/>
    <mergeCell ref="Q9:V9"/>
    <mergeCell ref="Q39:AA39"/>
    <mergeCell ref="Q26:AB26"/>
    <mergeCell ref="Q36:AD36"/>
    <mergeCell ref="Q37:AD37"/>
    <mergeCell ref="Q41:AD41"/>
    <mergeCell ref="Q50:AG51"/>
    <mergeCell ref="Q28:AA30"/>
    <mergeCell ref="Q27:AA27"/>
    <mergeCell ref="Q35:AA35"/>
    <mergeCell ref="F39:G39"/>
    <mergeCell ref="H39:I39"/>
    <mergeCell ref="A38:C38"/>
    <mergeCell ref="D38:E38"/>
    <mergeCell ref="F38:G38"/>
    <mergeCell ref="H38:I38"/>
    <mergeCell ref="A39:C39"/>
    <mergeCell ref="D39:E39"/>
    <mergeCell ref="J38:K38"/>
    <mergeCell ref="L38:M38"/>
    <mergeCell ref="J39:K39"/>
    <mergeCell ref="L39:M39"/>
    <mergeCell ref="B67:C67"/>
    <mergeCell ref="B68:C68"/>
    <mergeCell ref="B71:C71"/>
    <mergeCell ref="A69:C69"/>
    <mergeCell ref="B70:C70"/>
    <mergeCell ref="A44:O44"/>
    <mergeCell ref="B62:C62"/>
    <mergeCell ref="A50:C50"/>
    <mergeCell ref="A51:C51"/>
    <mergeCell ref="B64:C64"/>
    <mergeCell ref="A54:C54"/>
    <mergeCell ref="B55:C55"/>
    <mergeCell ref="B52:C52"/>
    <mergeCell ref="B53:C53"/>
    <mergeCell ref="A57:C57"/>
    <mergeCell ref="B58:C58"/>
    <mergeCell ref="B59:C59"/>
    <mergeCell ref="A60:C60"/>
    <mergeCell ref="B61:C61"/>
    <mergeCell ref="A63:C63"/>
    <mergeCell ref="A66:C66"/>
    <mergeCell ref="A85:O85"/>
    <mergeCell ref="B86:O87"/>
    <mergeCell ref="Q90:AI90"/>
    <mergeCell ref="A90:O90"/>
    <mergeCell ref="A74:C74"/>
    <mergeCell ref="D74:L74"/>
    <mergeCell ref="A78:O78"/>
    <mergeCell ref="B80:O80"/>
    <mergeCell ref="B82:O82"/>
    <mergeCell ref="A76:C76"/>
    <mergeCell ref="D76:L76"/>
    <mergeCell ref="M76:N76"/>
    <mergeCell ref="M74:O74"/>
    <mergeCell ref="A75:C75"/>
    <mergeCell ref="D75:L75"/>
    <mergeCell ref="M75:N75"/>
    <mergeCell ref="Q74:AA76"/>
    <mergeCell ref="Q80:AA81"/>
    <mergeCell ref="Q82:AI82"/>
    <mergeCell ref="A77:O77"/>
    <mergeCell ref="B83:O83"/>
    <mergeCell ref="Q83:AG86"/>
  </mergeCells>
  <phoneticPr fontId="2"/>
  <dataValidations count="9">
    <dataValidation type="list" allowBlank="1" showInputMessage="1" showErrorMessage="1" sqref="V42:V43" xr:uid="{783523E9-965F-4D04-BD61-7C81D48DD387}">
      <formula1>$W$27:$W$30</formula1>
    </dataValidation>
    <dataValidation type="list" allowBlank="1" showInputMessage="1" showErrorMessage="1" sqref="W9" xr:uid="{5EDE0786-7962-40DB-AABE-1DCAB465EB1B}">
      <formula1>$AC$26:$AC$28</formula1>
    </dataValidation>
    <dataValidation type="list" allowBlank="1" showInputMessage="1" showErrorMessage="1" sqref="D28:E29" xr:uid="{E076F9D1-F6F2-4F21-B944-8ACBE1323F66}">
      <formula1>$AC$26:$AC$30</formula1>
    </dataValidation>
    <dataValidation type="list" allowBlank="1" showInputMessage="1" showErrorMessage="1" sqref="D30:E30" xr:uid="{5D6A6EC4-AAAE-486E-ACEB-90BE01396DFE}">
      <formula1>$AD$26:$AD$30</formula1>
    </dataValidation>
    <dataValidation type="list" allowBlank="1" showInputMessage="1" showErrorMessage="1" sqref="D35:E35" xr:uid="{B8087B8A-5F01-4681-BC1E-368A9D20C161}">
      <formula1>$AC$35:$AC$36</formula1>
    </dataValidation>
    <dataValidation type="custom" allowBlank="1" showInputMessage="1" showErrorMessage="1" sqref="Q42" xr:uid="{6C4F3797-840E-4664-B1AA-D88519A21538}">
      <formula1>0</formula1>
    </dataValidation>
    <dataValidation type="custom" allowBlank="1" showInputMessage="1" showErrorMessage="1" sqref="S42" xr:uid="{EEFB2628-CFE2-4704-AEFB-CB4A1D08E499}">
      <formula1>OR(ISTEXT(A1),ISERROR(FIND(".",S42)),IFERROR(LEN(S42)-FIND(".",S42)=1,"s"))=TRUE</formula1>
    </dataValidation>
    <dataValidation type="list" allowBlank="1" showInputMessage="1" showErrorMessage="1" sqref="H27:I27" xr:uid="{00000000-0002-0000-0000-000000000000}">
      <formula1>$AF$26:$AF$27</formula1>
    </dataValidation>
    <dataValidation type="list" allowBlank="1" showInputMessage="1" showErrorMessage="1" sqref="D31:E31" xr:uid="{105454A4-A5BC-4270-992F-3BB381D9163D}">
      <formula1>$AE$26:$AE$30</formula1>
    </dataValidation>
  </dataValidations>
  <pageMargins left="0.70866141732283472" right="0.27559055118110237" top="0.55118110236220474" bottom="0.55118110236220474" header="0.31496062992125984" footer="0.31496062992125984"/>
  <pageSetup paperSize="9" scale="81" orientation="portrait" r:id="rId1"/>
  <rowBreaks count="1" manualBreakCount="1">
    <brk id="44" max="1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様式第12号</vt:lpstr>
      <vt:lpstr>様式第12号!Print_Area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moru01</dc:creator>
  <cp:lastModifiedBy>MORU11</cp:lastModifiedBy>
  <cp:lastPrinted>2025-12-03T07:39:03Z</cp:lastPrinted>
  <dcterms:created xsi:type="dcterms:W3CDTF">2017-03-30T08:45:25Z</dcterms:created>
  <dcterms:modified xsi:type="dcterms:W3CDTF">2026-01-06T00:05:52Z</dcterms:modified>
</cp:coreProperties>
</file>